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k\Dropbox\Academics\My Writing\FB Article\Final Documents\"/>
    </mc:Choice>
  </mc:AlternateContent>
  <bookViews>
    <workbookView xWindow="0" yWindow="120" windowWidth="19155" windowHeight="8475"/>
  </bookViews>
  <sheets>
    <sheet name="Frequency Test 1" sheetId="1" r:id="rId1"/>
    <sheet name="Test 2 (goarmy without a.storie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L179" i="1" l="1"/>
  <c r="AN176" i="1" l="1"/>
  <c r="AO176" i="1"/>
  <c r="AP176" i="1"/>
  <c r="AM176" i="1"/>
  <c r="M179" i="1"/>
  <c r="N179" i="1"/>
  <c r="O179" i="1"/>
  <c r="P179" i="1"/>
  <c r="Q179" i="1"/>
  <c r="AN174" i="1"/>
  <c r="AO174" i="1"/>
  <c r="AP174" i="1"/>
  <c r="AM174" i="1"/>
  <c r="AN173" i="1"/>
  <c r="AO173" i="1"/>
  <c r="AP173" i="1"/>
  <c r="AM173" i="1"/>
  <c r="AI176" i="1"/>
  <c r="AJ176" i="1"/>
  <c r="AK176" i="1"/>
  <c r="AH176" i="1"/>
  <c r="AI174" i="1"/>
  <c r="AJ174" i="1"/>
  <c r="AK174" i="1"/>
  <c r="AH174" i="1"/>
  <c r="AI173" i="1"/>
  <c r="AJ173" i="1"/>
  <c r="AK173" i="1"/>
  <c r="AH173" i="1"/>
  <c r="S174" i="1"/>
  <c r="I179" i="1"/>
  <c r="W175" i="1" s="1"/>
  <c r="T175" i="1"/>
  <c r="U175" i="1"/>
  <c r="V175" i="1"/>
  <c r="X175" i="1"/>
  <c r="S175" i="1"/>
  <c r="F179" i="1"/>
  <c r="G179" i="1"/>
  <c r="H179" i="1"/>
  <c r="J179" i="1"/>
  <c r="T174" i="1"/>
  <c r="U174" i="1"/>
  <c r="V174" i="1"/>
  <c r="W174" i="1"/>
  <c r="X174" i="1"/>
  <c r="T173" i="1"/>
  <c r="U173" i="1"/>
  <c r="V173" i="1"/>
  <c r="W173" i="1"/>
  <c r="X173" i="1"/>
  <c r="S173" i="1"/>
  <c r="AM4" i="1" l="1"/>
  <c r="AN4" i="1"/>
  <c r="AO4" i="1"/>
  <c r="AP4" i="1"/>
  <c r="AM5" i="1"/>
  <c r="AN5" i="1"/>
  <c r="AO5" i="1"/>
  <c r="AP5" i="1"/>
  <c r="AM6" i="1"/>
  <c r="AN6" i="1"/>
  <c r="AO6" i="1"/>
  <c r="AP6" i="1"/>
  <c r="AM7" i="1"/>
  <c r="AN7" i="1"/>
  <c r="AO7" i="1"/>
  <c r="AP7" i="1"/>
  <c r="AM8" i="1"/>
  <c r="AN8" i="1"/>
  <c r="AO8" i="1"/>
  <c r="AP8" i="1"/>
  <c r="AM9" i="1"/>
  <c r="AN9" i="1"/>
  <c r="AO9" i="1"/>
  <c r="AP9" i="1"/>
  <c r="AM10" i="1"/>
  <c r="AN10" i="1"/>
  <c r="AO10" i="1"/>
  <c r="AP10" i="1"/>
  <c r="AM11" i="1"/>
  <c r="AN11" i="1"/>
  <c r="AO11" i="1"/>
  <c r="AP11" i="1"/>
  <c r="AM12" i="1"/>
  <c r="AN12" i="1"/>
  <c r="AO12" i="1"/>
  <c r="AP12" i="1"/>
  <c r="AM13" i="1"/>
  <c r="AN13" i="1"/>
  <c r="AO13" i="1"/>
  <c r="AP13" i="1"/>
  <c r="AM14" i="1"/>
  <c r="AN14" i="1"/>
  <c r="AO14" i="1"/>
  <c r="AP14" i="1"/>
  <c r="AM15" i="1"/>
  <c r="AN15" i="1"/>
  <c r="AO15" i="1"/>
  <c r="AP15" i="1"/>
  <c r="AM16" i="1"/>
  <c r="AN16" i="1"/>
  <c r="AO16" i="1"/>
  <c r="AP16" i="1"/>
  <c r="AM17" i="1"/>
  <c r="AN17" i="1"/>
  <c r="AO17" i="1"/>
  <c r="AP17" i="1"/>
  <c r="AM18" i="1"/>
  <c r="AN18" i="1"/>
  <c r="AO18" i="1"/>
  <c r="AP18" i="1"/>
  <c r="AM19" i="1"/>
  <c r="AN19" i="1"/>
  <c r="AO19" i="1"/>
  <c r="AP19" i="1"/>
  <c r="AM20" i="1"/>
  <c r="AN20" i="1"/>
  <c r="AO20" i="1"/>
  <c r="AP20" i="1"/>
  <c r="AM21" i="1"/>
  <c r="AN21" i="1"/>
  <c r="AO21" i="1"/>
  <c r="AP21" i="1"/>
  <c r="AM22" i="1"/>
  <c r="AN22" i="1"/>
  <c r="AO22" i="1"/>
  <c r="AP22" i="1"/>
  <c r="AM23" i="1"/>
  <c r="AN23" i="1"/>
  <c r="AO23" i="1"/>
  <c r="AP23" i="1"/>
  <c r="AM24" i="1"/>
  <c r="AN24" i="1"/>
  <c r="AO24" i="1"/>
  <c r="AP24" i="1"/>
  <c r="AM25" i="1"/>
  <c r="AN25" i="1"/>
  <c r="AO25" i="1"/>
  <c r="AP25" i="1"/>
  <c r="AM26" i="1"/>
  <c r="AN26" i="1"/>
  <c r="AO26" i="1"/>
  <c r="AP26" i="1"/>
  <c r="AM27" i="1"/>
  <c r="AN27" i="1"/>
  <c r="AO27" i="1"/>
  <c r="AP27" i="1"/>
  <c r="AM28" i="1"/>
  <c r="AN28" i="1"/>
  <c r="AO28" i="1"/>
  <c r="AP28" i="1"/>
  <c r="AM29" i="1"/>
  <c r="AN29" i="1"/>
  <c r="AO29" i="1"/>
  <c r="AP29" i="1"/>
  <c r="AM30" i="1"/>
  <c r="AN30" i="1"/>
  <c r="AO30" i="1"/>
  <c r="AP30" i="1"/>
  <c r="AM31" i="1"/>
  <c r="AN31" i="1"/>
  <c r="AO31" i="1"/>
  <c r="AP31" i="1"/>
  <c r="AM32" i="1"/>
  <c r="AN32" i="1"/>
  <c r="AO32" i="1"/>
  <c r="AP32" i="1"/>
  <c r="AM33" i="1"/>
  <c r="AN33" i="1"/>
  <c r="AO33" i="1"/>
  <c r="AP33" i="1"/>
  <c r="AM34" i="1"/>
  <c r="AN34" i="1"/>
  <c r="AO34" i="1"/>
  <c r="AP34" i="1"/>
  <c r="AM35" i="1"/>
  <c r="AN35" i="1"/>
  <c r="AO35" i="1"/>
  <c r="AP35" i="1"/>
  <c r="AM36" i="1"/>
  <c r="AN36" i="1"/>
  <c r="AO36" i="1"/>
  <c r="AP36" i="1"/>
  <c r="AM37" i="1"/>
  <c r="AN37" i="1"/>
  <c r="AO37" i="1"/>
  <c r="AP37" i="1"/>
  <c r="AM38" i="1"/>
  <c r="AN38" i="1"/>
  <c r="AO38" i="1"/>
  <c r="AP38" i="1"/>
  <c r="AM39" i="1"/>
  <c r="AN39" i="1"/>
  <c r="AO39" i="1"/>
  <c r="AP39" i="1"/>
  <c r="AM40" i="1"/>
  <c r="AN40" i="1"/>
  <c r="AO40" i="1"/>
  <c r="AP40" i="1"/>
  <c r="AM41" i="1"/>
  <c r="AN41" i="1"/>
  <c r="AO41" i="1"/>
  <c r="AP41" i="1"/>
  <c r="AM42" i="1"/>
  <c r="AN42" i="1"/>
  <c r="AO42" i="1"/>
  <c r="AP42" i="1"/>
  <c r="AM43" i="1"/>
  <c r="AN43" i="1"/>
  <c r="AO43" i="1"/>
  <c r="AP43" i="1"/>
  <c r="AM44" i="1"/>
  <c r="AN44" i="1"/>
  <c r="AO44" i="1"/>
  <c r="AP44" i="1"/>
  <c r="AM45" i="1"/>
  <c r="AN45" i="1"/>
  <c r="AO45" i="1"/>
  <c r="AP45" i="1"/>
  <c r="AM46" i="1"/>
  <c r="AN46" i="1"/>
  <c r="AO46" i="1"/>
  <c r="AP46" i="1"/>
  <c r="AM47" i="1"/>
  <c r="AN47" i="1"/>
  <c r="AO47" i="1"/>
  <c r="AP47" i="1"/>
  <c r="AM48" i="1"/>
  <c r="AN48" i="1"/>
  <c r="AO48" i="1"/>
  <c r="AP48" i="1"/>
  <c r="AM49" i="1"/>
  <c r="AN49" i="1"/>
  <c r="AO49" i="1"/>
  <c r="AP49" i="1"/>
  <c r="AM50" i="1"/>
  <c r="AN50" i="1"/>
  <c r="AO50" i="1"/>
  <c r="AP50" i="1"/>
  <c r="AM51" i="1"/>
  <c r="AN51" i="1"/>
  <c r="AO51" i="1"/>
  <c r="AP51" i="1"/>
  <c r="AM52" i="1"/>
  <c r="AN52" i="1"/>
  <c r="AO52" i="1"/>
  <c r="AP52" i="1"/>
  <c r="AM53" i="1"/>
  <c r="AN53" i="1"/>
  <c r="AO53" i="1"/>
  <c r="AP53" i="1"/>
  <c r="AM54" i="1"/>
  <c r="AN54" i="1"/>
  <c r="AO54" i="1"/>
  <c r="AP54" i="1"/>
  <c r="AM55" i="1"/>
  <c r="AN55" i="1"/>
  <c r="AO55" i="1"/>
  <c r="AP55" i="1"/>
  <c r="AM56" i="1"/>
  <c r="AN56" i="1"/>
  <c r="AO56" i="1"/>
  <c r="AP56" i="1"/>
  <c r="AM57" i="1"/>
  <c r="AN57" i="1"/>
  <c r="AO57" i="1"/>
  <c r="AP57" i="1"/>
  <c r="AM58" i="1"/>
  <c r="AN58" i="1"/>
  <c r="AO58" i="1"/>
  <c r="AP58" i="1"/>
  <c r="AM59" i="1"/>
  <c r="AN59" i="1"/>
  <c r="AO59" i="1"/>
  <c r="AP59" i="1"/>
  <c r="AM60" i="1"/>
  <c r="AN60" i="1"/>
  <c r="AO60" i="1"/>
  <c r="AP60" i="1"/>
  <c r="AM61" i="1"/>
  <c r="AN61" i="1"/>
  <c r="AO61" i="1"/>
  <c r="AP61" i="1"/>
  <c r="AM62" i="1"/>
  <c r="AN62" i="1"/>
  <c r="AO62" i="1"/>
  <c r="AP62" i="1"/>
  <c r="AM63" i="1"/>
  <c r="AN63" i="1"/>
  <c r="AO63" i="1"/>
  <c r="AP63" i="1"/>
  <c r="AM64" i="1"/>
  <c r="AN64" i="1"/>
  <c r="AO64" i="1"/>
  <c r="AP64" i="1"/>
  <c r="AM65" i="1"/>
  <c r="AN65" i="1"/>
  <c r="AO65" i="1"/>
  <c r="AP65" i="1"/>
  <c r="AM66" i="1"/>
  <c r="AN66" i="1"/>
  <c r="AO66" i="1"/>
  <c r="AP66" i="1"/>
  <c r="AM67" i="1"/>
  <c r="AN67" i="1"/>
  <c r="AO67" i="1"/>
  <c r="AP67" i="1"/>
  <c r="AM68" i="1"/>
  <c r="AN68" i="1"/>
  <c r="AO68" i="1"/>
  <c r="AP68" i="1"/>
  <c r="AM69" i="1"/>
  <c r="AN69" i="1"/>
  <c r="AO69" i="1"/>
  <c r="AP69" i="1"/>
  <c r="AM70" i="1"/>
  <c r="AN70" i="1"/>
  <c r="AO70" i="1"/>
  <c r="AP70" i="1"/>
  <c r="AM71" i="1"/>
  <c r="AN71" i="1"/>
  <c r="AO71" i="1"/>
  <c r="AP71" i="1"/>
  <c r="AM72" i="1"/>
  <c r="AN72" i="1"/>
  <c r="AO72" i="1"/>
  <c r="AP72" i="1"/>
  <c r="AM73" i="1"/>
  <c r="AN73" i="1"/>
  <c r="AO73" i="1"/>
  <c r="AP73" i="1"/>
  <c r="AM74" i="1"/>
  <c r="AN74" i="1"/>
  <c r="AO74" i="1"/>
  <c r="AP74" i="1"/>
  <c r="AM75" i="1"/>
  <c r="AN75" i="1"/>
  <c r="AO75" i="1"/>
  <c r="AP75" i="1"/>
  <c r="AM76" i="1"/>
  <c r="AN76" i="1"/>
  <c r="AO76" i="1"/>
  <c r="AP76" i="1"/>
  <c r="AM77" i="1"/>
  <c r="AN77" i="1"/>
  <c r="AO77" i="1"/>
  <c r="AP77" i="1"/>
  <c r="AM78" i="1"/>
  <c r="AN78" i="1"/>
  <c r="AO78" i="1"/>
  <c r="AP78" i="1"/>
  <c r="AM79" i="1"/>
  <c r="AN79" i="1"/>
  <c r="AO79" i="1"/>
  <c r="AP79" i="1"/>
  <c r="AM80" i="1"/>
  <c r="AN80" i="1"/>
  <c r="AO80" i="1"/>
  <c r="AP80" i="1"/>
  <c r="AM81" i="1"/>
  <c r="AN81" i="1"/>
  <c r="AO81" i="1"/>
  <c r="AP81" i="1"/>
  <c r="AM82" i="1"/>
  <c r="AN82" i="1"/>
  <c r="AO82" i="1"/>
  <c r="AP82" i="1"/>
  <c r="AM83" i="1"/>
  <c r="AN83" i="1"/>
  <c r="AO83" i="1"/>
  <c r="AP83" i="1"/>
  <c r="AM84" i="1"/>
  <c r="AN84" i="1"/>
  <c r="AO84" i="1"/>
  <c r="AP84" i="1"/>
  <c r="AM85" i="1"/>
  <c r="AN85" i="1"/>
  <c r="AO85" i="1"/>
  <c r="AP85" i="1"/>
  <c r="AM86" i="1"/>
  <c r="AN86" i="1"/>
  <c r="AO86" i="1"/>
  <c r="AP86" i="1"/>
  <c r="AM87" i="1"/>
  <c r="AN87" i="1"/>
  <c r="AO87" i="1"/>
  <c r="AP87" i="1"/>
  <c r="AM88" i="1"/>
  <c r="AN88" i="1"/>
  <c r="AO88" i="1"/>
  <c r="AP88" i="1"/>
  <c r="AM89" i="1"/>
  <c r="AN89" i="1"/>
  <c r="AO89" i="1"/>
  <c r="AP89" i="1"/>
  <c r="AM90" i="1"/>
  <c r="AN90" i="1"/>
  <c r="AO90" i="1"/>
  <c r="AP90" i="1"/>
  <c r="AM91" i="1"/>
  <c r="AN91" i="1"/>
  <c r="AO91" i="1"/>
  <c r="AP91" i="1"/>
  <c r="AM92" i="1"/>
  <c r="AN92" i="1"/>
  <c r="AO92" i="1"/>
  <c r="AP92" i="1"/>
  <c r="AM93" i="1"/>
  <c r="AN93" i="1"/>
  <c r="AO93" i="1"/>
  <c r="AP93" i="1"/>
  <c r="AM94" i="1"/>
  <c r="AN94" i="1"/>
  <c r="AO94" i="1"/>
  <c r="AP94" i="1"/>
  <c r="AM95" i="1"/>
  <c r="AN95" i="1"/>
  <c r="AO95" i="1"/>
  <c r="AP95" i="1"/>
  <c r="AM96" i="1"/>
  <c r="AN96" i="1"/>
  <c r="AO96" i="1"/>
  <c r="AP96" i="1"/>
  <c r="AM97" i="1"/>
  <c r="AN97" i="1"/>
  <c r="AO97" i="1"/>
  <c r="AP97" i="1"/>
  <c r="AM98" i="1"/>
  <c r="AN98" i="1"/>
  <c r="AO98" i="1"/>
  <c r="AP98" i="1"/>
  <c r="AM99" i="1"/>
  <c r="AN99" i="1"/>
  <c r="AO99" i="1"/>
  <c r="AP99" i="1"/>
  <c r="AM100" i="1"/>
  <c r="AN100" i="1"/>
  <c r="AO100" i="1"/>
  <c r="AP100" i="1"/>
  <c r="AM101" i="1"/>
  <c r="AN101" i="1"/>
  <c r="AO101" i="1"/>
  <c r="AP101" i="1"/>
  <c r="AM102" i="1"/>
  <c r="AN102" i="1"/>
  <c r="AO102" i="1"/>
  <c r="AP102" i="1"/>
  <c r="AM103" i="1"/>
  <c r="AN103" i="1"/>
  <c r="AO103" i="1"/>
  <c r="AP103" i="1"/>
  <c r="AM104" i="1"/>
  <c r="AN104" i="1"/>
  <c r="AO104" i="1"/>
  <c r="AP104" i="1"/>
  <c r="AM105" i="1"/>
  <c r="AN105" i="1"/>
  <c r="AO105" i="1"/>
  <c r="AP105" i="1"/>
  <c r="AM106" i="1"/>
  <c r="AN106" i="1"/>
  <c r="AO106" i="1"/>
  <c r="AP106" i="1"/>
  <c r="AM107" i="1"/>
  <c r="AN107" i="1"/>
  <c r="AO107" i="1"/>
  <c r="AP107" i="1"/>
  <c r="AM108" i="1"/>
  <c r="AN108" i="1"/>
  <c r="AO108" i="1"/>
  <c r="AP108" i="1"/>
  <c r="AM109" i="1"/>
  <c r="AN109" i="1"/>
  <c r="AO109" i="1"/>
  <c r="AP109" i="1"/>
  <c r="AM110" i="1"/>
  <c r="AN110" i="1"/>
  <c r="AO110" i="1"/>
  <c r="AP110" i="1"/>
  <c r="AM111" i="1"/>
  <c r="AN111" i="1"/>
  <c r="AO111" i="1"/>
  <c r="AP111" i="1"/>
  <c r="AM112" i="1"/>
  <c r="AN112" i="1"/>
  <c r="AO112" i="1"/>
  <c r="AP112" i="1"/>
  <c r="AM113" i="1"/>
  <c r="AN113" i="1"/>
  <c r="AO113" i="1"/>
  <c r="AP113" i="1"/>
  <c r="AM114" i="1"/>
  <c r="AN114" i="1"/>
  <c r="AO114" i="1"/>
  <c r="AP114" i="1"/>
  <c r="AM115" i="1"/>
  <c r="AN115" i="1"/>
  <c r="AO115" i="1"/>
  <c r="AP115" i="1"/>
  <c r="AM116" i="1"/>
  <c r="AN116" i="1"/>
  <c r="AO116" i="1"/>
  <c r="AP116" i="1"/>
  <c r="AM117" i="1"/>
  <c r="AN117" i="1"/>
  <c r="AO117" i="1"/>
  <c r="AP117" i="1"/>
  <c r="AM118" i="1"/>
  <c r="AN118" i="1"/>
  <c r="AO118" i="1"/>
  <c r="AP118" i="1"/>
  <c r="AM119" i="1"/>
  <c r="AN119" i="1"/>
  <c r="AO119" i="1"/>
  <c r="AP119" i="1"/>
  <c r="AM120" i="1"/>
  <c r="AN120" i="1"/>
  <c r="AO120" i="1"/>
  <c r="AP120" i="1"/>
  <c r="AM121" i="1"/>
  <c r="AN121" i="1"/>
  <c r="AO121" i="1"/>
  <c r="AP121" i="1"/>
  <c r="AM122" i="1"/>
  <c r="AN122" i="1"/>
  <c r="AO122" i="1"/>
  <c r="AP122" i="1"/>
  <c r="AM123" i="1"/>
  <c r="AN123" i="1"/>
  <c r="AO123" i="1"/>
  <c r="AP123" i="1"/>
  <c r="AM124" i="1"/>
  <c r="AN124" i="1"/>
  <c r="AO124" i="1"/>
  <c r="AP124" i="1"/>
  <c r="AM125" i="1"/>
  <c r="AN125" i="1"/>
  <c r="AO125" i="1"/>
  <c r="AP125" i="1"/>
  <c r="AM126" i="1"/>
  <c r="AN126" i="1"/>
  <c r="AO126" i="1"/>
  <c r="AP126" i="1"/>
  <c r="AM127" i="1"/>
  <c r="AN127" i="1"/>
  <c r="AO127" i="1"/>
  <c r="AP127" i="1"/>
  <c r="AM128" i="1"/>
  <c r="AN128" i="1"/>
  <c r="AO128" i="1"/>
  <c r="AP128" i="1"/>
  <c r="AM129" i="1"/>
  <c r="AN129" i="1"/>
  <c r="AO129" i="1"/>
  <c r="AP129" i="1"/>
  <c r="AM130" i="1"/>
  <c r="AN130" i="1"/>
  <c r="AO130" i="1"/>
  <c r="AP130" i="1"/>
  <c r="AM131" i="1"/>
  <c r="AN131" i="1"/>
  <c r="AO131" i="1"/>
  <c r="AP131" i="1"/>
  <c r="AM132" i="1"/>
  <c r="AN132" i="1"/>
  <c r="AO132" i="1"/>
  <c r="AP132" i="1"/>
  <c r="AM133" i="1"/>
  <c r="AN133" i="1"/>
  <c r="AO133" i="1"/>
  <c r="AP133" i="1"/>
  <c r="AM134" i="1"/>
  <c r="AN134" i="1"/>
  <c r="AO134" i="1"/>
  <c r="AP134" i="1"/>
  <c r="AM135" i="1"/>
  <c r="AN135" i="1"/>
  <c r="AO135" i="1"/>
  <c r="AP135" i="1"/>
  <c r="AM136" i="1"/>
  <c r="AN136" i="1"/>
  <c r="AO136" i="1"/>
  <c r="AP136" i="1"/>
  <c r="AM137" i="1"/>
  <c r="AN137" i="1"/>
  <c r="AO137" i="1"/>
  <c r="AP137" i="1"/>
  <c r="AM138" i="1"/>
  <c r="AN138" i="1"/>
  <c r="AO138" i="1"/>
  <c r="AP138" i="1"/>
  <c r="AM139" i="1"/>
  <c r="AN139" i="1"/>
  <c r="AO139" i="1"/>
  <c r="AP139" i="1"/>
  <c r="AM140" i="1"/>
  <c r="AN140" i="1"/>
  <c r="AO140" i="1"/>
  <c r="AP140" i="1"/>
  <c r="AM141" i="1"/>
  <c r="AN141" i="1"/>
  <c r="AO141" i="1"/>
  <c r="AP141" i="1"/>
  <c r="AM142" i="1"/>
  <c r="AN142" i="1"/>
  <c r="AO142" i="1"/>
  <c r="AP142" i="1"/>
  <c r="AM143" i="1"/>
  <c r="AN143" i="1"/>
  <c r="AO143" i="1"/>
  <c r="AP143" i="1"/>
  <c r="AM144" i="1"/>
  <c r="AN144" i="1"/>
  <c r="AO144" i="1"/>
  <c r="AP144" i="1"/>
  <c r="AM145" i="1"/>
  <c r="AN145" i="1"/>
  <c r="AO145" i="1"/>
  <c r="AP145" i="1"/>
  <c r="AM146" i="1"/>
  <c r="AN146" i="1"/>
  <c r="AO146" i="1"/>
  <c r="AP146" i="1"/>
  <c r="AM147" i="1"/>
  <c r="AN147" i="1"/>
  <c r="AO147" i="1"/>
  <c r="AP147" i="1"/>
  <c r="AM148" i="1"/>
  <c r="AN148" i="1"/>
  <c r="AO148" i="1"/>
  <c r="AP148" i="1"/>
  <c r="AM149" i="1"/>
  <c r="AN149" i="1"/>
  <c r="AO149" i="1"/>
  <c r="AP149" i="1"/>
  <c r="AM150" i="1"/>
  <c r="AN150" i="1"/>
  <c r="AO150" i="1"/>
  <c r="AP150" i="1"/>
  <c r="AM151" i="1"/>
  <c r="AN151" i="1"/>
  <c r="AO151" i="1"/>
  <c r="AP151" i="1"/>
  <c r="AM152" i="1"/>
  <c r="AN152" i="1"/>
  <c r="AO152" i="1"/>
  <c r="AP152" i="1"/>
  <c r="AM153" i="1"/>
  <c r="AN153" i="1"/>
  <c r="AO153" i="1"/>
  <c r="AP153" i="1"/>
  <c r="AM154" i="1"/>
  <c r="AN154" i="1"/>
  <c r="AO154" i="1"/>
  <c r="AP154" i="1"/>
  <c r="AM155" i="1"/>
  <c r="AN155" i="1"/>
  <c r="AO155" i="1"/>
  <c r="AP155" i="1"/>
  <c r="AM156" i="1"/>
  <c r="AN156" i="1"/>
  <c r="AO156" i="1"/>
  <c r="AP156" i="1"/>
  <c r="AM157" i="1"/>
  <c r="AN157" i="1"/>
  <c r="AO157" i="1"/>
  <c r="AP157" i="1"/>
  <c r="AM158" i="1"/>
  <c r="AN158" i="1"/>
  <c r="AO158" i="1"/>
  <c r="AP158" i="1"/>
  <c r="AM159" i="1"/>
  <c r="AN159" i="1"/>
  <c r="AO159" i="1"/>
  <c r="AP159" i="1"/>
  <c r="AM160" i="1"/>
  <c r="AN160" i="1"/>
  <c r="AO160" i="1"/>
  <c r="AP160" i="1"/>
  <c r="AM161" i="1"/>
  <c r="AN161" i="1"/>
  <c r="AO161" i="1"/>
  <c r="AP161" i="1"/>
  <c r="AM162" i="1"/>
  <c r="AN162" i="1"/>
  <c r="AO162" i="1"/>
  <c r="AP162" i="1"/>
  <c r="AM163" i="1"/>
  <c r="AN163" i="1"/>
  <c r="AO163" i="1"/>
  <c r="AP163" i="1"/>
  <c r="AM164" i="1"/>
  <c r="AN164" i="1"/>
  <c r="AO164" i="1"/>
  <c r="AP164" i="1"/>
  <c r="AM165" i="1"/>
  <c r="AN165" i="1"/>
  <c r="AO165" i="1"/>
  <c r="AP165" i="1"/>
  <c r="AM166" i="1"/>
  <c r="AN166" i="1"/>
  <c r="AO166" i="1"/>
  <c r="AP166" i="1"/>
  <c r="AM167" i="1"/>
  <c r="AN167" i="1"/>
  <c r="AO167" i="1"/>
  <c r="AP167" i="1"/>
  <c r="AM168" i="1"/>
  <c r="AN168" i="1"/>
  <c r="AO168" i="1"/>
  <c r="AP168" i="1"/>
  <c r="AM169" i="1"/>
  <c r="AN169" i="1"/>
  <c r="AO169" i="1"/>
  <c r="AP169" i="1"/>
  <c r="AM170" i="1"/>
  <c r="AN170" i="1"/>
  <c r="AO170" i="1"/>
  <c r="AP170" i="1"/>
  <c r="AM171" i="1"/>
  <c r="AN171" i="1"/>
  <c r="AO171" i="1"/>
  <c r="AP171" i="1"/>
  <c r="AM172" i="1"/>
  <c r="AN172" i="1"/>
  <c r="AO172" i="1"/>
  <c r="AP172" i="1"/>
  <c r="AN3" i="1"/>
  <c r="AO3" i="1"/>
  <c r="AP3" i="1"/>
  <c r="AH4" i="1"/>
  <c r="AI4" i="1"/>
  <c r="AJ4" i="1"/>
  <c r="AK4" i="1"/>
  <c r="AH5" i="1"/>
  <c r="AI5" i="1"/>
  <c r="AJ5" i="1"/>
  <c r="AK5" i="1"/>
  <c r="AH6" i="1"/>
  <c r="AI6" i="1"/>
  <c r="AJ6" i="1"/>
  <c r="AK6" i="1"/>
  <c r="AH7" i="1"/>
  <c r="AI7" i="1"/>
  <c r="AJ7" i="1"/>
  <c r="AK7" i="1"/>
  <c r="AH8" i="1"/>
  <c r="AI8" i="1"/>
  <c r="AJ8" i="1"/>
  <c r="AK8" i="1"/>
  <c r="AH9" i="1"/>
  <c r="AI9" i="1"/>
  <c r="AJ9" i="1"/>
  <c r="AK9" i="1"/>
  <c r="AH10" i="1"/>
  <c r="AI10" i="1"/>
  <c r="AJ10" i="1"/>
  <c r="AK10" i="1"/>
  <c r="AH11" i="1"/>
  <c r="AI11" i="1"/>
  <c r="AJ11" i="1"/>
  <c r="AK11" i="1"/>
  <c r="AH12" i="1"/>
  <c r="AI12" i="1"/>
  <c r="AJ12" i="1"/>
  <c r="AK12" i="1"/>
  <c r="AH13" i="1"/>
  <c r="AI13" i="1"/>
  <c r="AJ13" i="1"/>
  <c r="AK13" i="1"/>
  <c r="AH14" i="1"/>
  <c r="AI14" i="1"/>
  <c r="AJ14" i="1"/>
  <c r="AK14" i="1"/>
  <c r="AH15" i="1"/>
  <c r="AI15" i="1"/>
  <c r="AJ15" i="1"/>
  <c r="AK15" i="1"/>
  <c r="AH16" i="1"/>
  <c r="AI16" i="1"/>
  <c r="AJ16" i="1"/>
  <c r="AK16" i="1"/>
  <c r="AH17" i="1"/>
  <c r="AI17" i="1"/>
  <c r="AJ17" i="1"/>
  <c r="AK17" i="1"/>
  <c r="AH18" i="1"/>
  <c r="AI18" i="1"/>
  <c r="AJ18" i="1"/>
  <c r="AK18" i="1"/>
  <c r="AH19" i="1"/>
  <c r="AI19" i="1"/>
  <c r="AJ19" i="1"/>
  <c r="AK19" i="1"/>
  <c r="AH20" i="1"/>
  <c r="AI20" i="1"/>
  <c r="AJ20" i="1"/>
  <c r="AK20" i="1"/>
  <c r="AH21" i="1"/>
  <c r="AI21" i="1"/>
  <c r="AJ21" i="1"/>
  <c r="AK21" i="1"/>
  <c r="AH22" i="1"/>
  <c r="AI22" i="1"/>
  <c r="AJ22" i="1"/>
  <c r="AK22" i="1"/>
  <c r="AH23" i="1"/>
  <c r="AI23" i="1"/>
  <c r="AJ23" i="1"/>
  <c r="AK23" i="1"/>
  <c r="AH24" i="1"/>
  <c r="AI24" i="1"/>
  <c r="AJ24" i="1"/>
  <c r="AK24" i="1"/>
  <c r="AH25" i="1"/>
  <c r="AI25" i="1"/>
  <c r="AJ25" i="1"/>
  <c r="AK25" i="1"/>
  <c r="AH26" i="1"/>
  <c r="AI26" i="1"/>
  <c r="AJ26" i="1"/>
  <c r="AK26" i="1"/>
  <c r="AH27" i="1"/>
  <c r="AI27" i="1"/>
  <c r="AJ27" i="1"/>
  <c r="AK27" i="1"/>
  <c r="AH28" i="1"/>
  <c r="AI28" i="1"/>
  <c r="AJ28" i="1"/>
  <c r="AK28" i="1"/>
  <c r="AH29" i="1"/>
  <c r="AI29" i="1"/>
  <c r="AJ29" i="1"/>
  <c r="AK29" i="1"/>
  <c r="AH30" i="1"/>
  <c r="AI30" i="1"/>
  <c r="AJ30" i="1"/>
  <c r="AK30" i="1"/>
  <c r="AH31" i="1"/>
  <c r="AI31" i="1"/>
  <c r="AJ31" i="1"/>
  <c r="AK31" i="1"/>
  <c r="AH32" i="1"/>
  <c r="AI32" i="1"/>
  <c r="AJ32" i="1"/>
  <c r="AK32" i="1"/>
  <c r="AH33" i="1"/>
  <c r="AI33" i="1"/>
  <c r="AJ33" i="1"/>
  <c r="AK33" i="1"/>
  <c r="AH34" i="1"/>
  <c r="AI34" i="1"/>
  <c r="AJ34" i="1"/>
  <c r="AK34" i="1"/>
  <c r="AH35" i="1"/>
  <c r="AI35" i="1"/>
  <c r="AJ35" i="1"/>
  <c r="AK35" i="1"/>
  <c r="AH36" i="1"/>
  <c r="AI36" i="1"/>
  <c r="AJ36" i="1"/>
  <c r="AK36" i="1"/>
  <c r="AH37" i="1"/>
  <c r="AI37" i="1"/>
  <c r="AJ37" i="1"/>
  <c r="AK37" i="1"/>
  <c r="AH38" i="1"/>
  <c r="AI38" i="1"/>
  <c r="AJ38" i="1"/>
  <c r="AK38" i="1"/>
  <c r="AH39" i="1"/>
  <c r="AI39" i="1"/>
  <c r="AJ39" i="1"/>
  <c r="AK39" i="1"/>
  <c r="AH40" i="1"/>
  <c r="AI40" i="1"/>
  <c r="AJ40" i="1"/>
  <c r="AK40" i="1"/>
  <c r="AH41" i="1"/>
  <c r="AI41" i="1"/>
  <c r="AJ41" i="1"/>
  <c r="AK41" i="1"/>
  <c r="AH42" i="1"/>
  <c r="AI42" i="1"/>
  <c r="AJ42" i="1"/>
  <c r="AK42" i="1"/>
  <c r="AH43" i="1"/>
  <c r="AI43" i="1"/>
  <c r="AJ43" i="1"/>
  <c r="AK43" i="1"/>
  <c r="AH44" i="1"/>
  <c r="AI44" i="1"/>
  <c r="AJ44" i="1"/>
  <c r="AK44" i="1"/>
  <c r="AH45" i="1"/>
  <c r="AI45" i="1"/>
  <c r="AJ45" i="1"/>
  <c r="AK45" i="1"/>
  <c r="AH46" i="1"/>
  <c r="AI46" i="1"/>
  <c r="AJ46" i="1"/>
  <c r="AK46" i="1"/>
  <c r="AH47" i="1"/>
  <c r="AI47" i="1"/>
  <c r="AJ47" i="1"/>
  <c r="AK47" i="1"/>
  <c r="AH48" i="1"/>
  <c r="AI48" i="1"/>
  <c r="AJ48" i="1"/>
  <c r="AK48" i="1"/>
  <c r="AH49" i="1"/>
  <c r="AI49" i="1"/>
  <c r="AJ49" i="1"/>
  <c r="AK49" i="1"/>
  <c r="AH50" i="1"/>
  <c r="AI50" i="1"/>
  <c r="AJ50" i="1"/>
  <c r="AK50" i="1"/>
  <c r="AH51" i="1"/>
  <c r="AI51" i="1"/>
  <c r="AJ51" i="1"/>
  <c r="AK51" i="1"/>
  <c r="AH52" i="1"/>
  <c r="AI52" i="1"/>
  <c r="AJ52" i="1"/>
  <c r="AK52" i="1"/>
  <c r="AH53" i="1"/>
  <c r="AI53" i="1"/>
  <c r="AJ53" i="1"/>
  <c r="AK53" i="1"/>
  <c r="AH54" i="1"/>
  <c r="AI54" i="1"/>
  <c r="AJ54" i="1"/>
  <c r="AK54" i="1"/>
  <c r="AH55" i="1"/>
  <c r="AI55" i="1"/>
  <c r="AJ55" i="1"/>
  <c r="AK55" i="1"/>
  <c r="AH56" i="1"/>
  <c r="AI56" i="1"/>
  <c r="AJ56" i="1"/>
  <c r="AK56" i="1"/>
  <c r="AH57" i="1"/>
  <c r="AI57" i="1"/>
  <c r="AJ57" i="1"/>
  <c r="AK57" i="1"/>
  <c r="AH58" i="1"/>
  <c r="AI58" i="1"/>
  <c r="AJ58" i="1"/>
  <c r="AK58" i="1"/>
  <c r="AH59" i="1"/>
  <c r="AI59" i="1"/>
  <c r="AJ59" i="1"/>
  <c r="AK59" i="1"/>
  <c r="AH60" i="1"/>
  <c r="AI60" i="1"/>
  <c r="AJ60" i="1"/>
  <c r="AK60" i="1"/>
  <c r="AH61" i="1"/>
  <c r="AI61" i="1"/>
  <c r="AJ61" i="1"/>
  <c r="AK61" i="1"/>
  <c r="AH62" i="1"/>
  <c r="AI62" i="1"/>
  <c r="AJ62" i="1"/>
  <c r="AK62" i="1"/>
  <c r="AH63" i="1"/>
  <c r="AI63" i="1"/>
  <c r="AJ63" i="1"/>
  <c r="AK63" i="1"/>
  <c r="AH64" i="1"/>
  <c r="AI64" i="1"/>
  <c r="AJ64" i="1"/>
  <c r="AK64" i="1"/>
  <c r="AH65" i="1"/>
  <c r="AI65" i="1"/>
  <c r="AJ65" i="1"/>
  <c r="AK65" i="1"/>
  <c r="AH66" i="1"/>
  <c r="AI66" i="1"/>
  <c r="AJ66" i="1"/>
  <c r="AK66" i="1"/>
  <c r="AH67" i="1"/>
  <c r="AI67" i="1"/>
  <c r="AJ67" i="1"/>
  <c r="AK67" i="1"/>
  <c r="AH68" i="1"/>
  <c r="AI68" i="1"/>
  <c r="AJ68" i="1"/>
  <c r="AK68" i="1"/>
  <c r="AH69" i="1"/>
  <c r="AI69" i="1"/>
  <c r="AJ69" i="1"/>
  <c r="AK69" i="1"/>
  <c r="AH70" i="1"/>
  <c r="AI70" i="1"/>
  <c r="AJ70" i="1"/>
  <c r="AK70" i="1"/>
  <c r="AH71" i="1"/>
  <c r="AI71" i="1"/>
  <c r="AJ71" i="1"/>
  <c r="AK71" i="1"/>
  <c r="AH72" i="1"/>
  <c r="AI72" i="1"/>
  <c r="AJ72" i="1"/>
  <c r="AK72" i="1"/>
  <c r="AH73" i="1"/>
  <c r="AI73" i="1"/>
  <c r="AJ73" i="1"/>
  <c r="AK73" i="1"/>
  <c r="AH74" i="1"/>
  <c r="AI74" i="1"/>
  <c r="AJ74" i="1"/>
  <c r="AK74" i="1"/>
  <c r="AH75" i="1"/>
  <c r="AI75" i="1"/>
  <c r="AJ75" i="1"/>
  <c r="AK75" i="1"/>
  <c r="AH76" i="1"/>
  <c r="AI76" i="1"/>
  <c r="AJ76" i="1"/>
  <c r="AK76" i="1"/>
  <c r="AH77" i="1"/>
  <c r="AI77" i="1"/>
  <c r="AJ77" i="1"/>
  <c r="AK77" i="1"/>
  <c r="AH78" i="1"/>
  <c r="AI78" i="1"/>
  <c r="AJ78" i="1"/>
  <c r="AK78" i="1"/>
  <c r="AH79" i="1"/>
  <c r="AI79" i="1"/>
  <c r="AJ79" i="1"/>
  <c r="AK79" i="1"/>
  <c r="AH80" i="1"/>
  <c r="AI80" i="1"/>
  <c r="AJ80" i="1"/>
  <c r="AK80" i="1"/>
  <c r="AH81" i="1"/>
  <c r="AI81" i="1"/>
  <c r="AJ81" i="1"/>
  <c r="AK81" i="1"/>
  <c r="AH82" i="1"/>
  <c r="AI82" i="1"/>
  <c r="AJ82" i="1"/>
  <c r="AK82" i="1"/>
  <c r="AH83" i="1"/>
  <c r="AI83" i="1"/>
  <c r="AJ83" i="1"/>
  <c r="AK83" i="1"/>
  <c r="AH84" i="1"/>
  <c r="AI84" i="1"/>
  <c r="AJ84" i="1"/>
  <c r="AK84" i="1"/>
  <c r="AH85" i="1"/>
  <c r="AI85" i="1"/>
  <c r="AJ85" i="1"/>
  <c r="AK85" i="1"/>
  <c r="AH86" i="1"/>
  <c r="AI86" i="1"/>
  <c r="AJ86" i="1"/>
  <c r="AK86" i="1"/>
  <c r="AH87" i="1"/>
  <c r="AI87" i="1"/>
  <c r="AJ87" i="1"/>
  <c r="AK87" i="1"/>
  <c r="AH88" i="1"/>
  <c r="AI88" i="1"/>
  <c r="AJ88" i="1"/>
  <c r="AK88" i="1"/>
  <c r="AH89" i="1"/>
  <c r="AI89" i="1"/>
  <c r="AJ89" i="1"/>
  <c r="AK89" i="1"/>
  <c r="AH90" i="1"/>
  <c r="AI90" i="1"/>
  <c r="AJ90" i="1"/>
  <c r="AK90" i="1"/>
  <c r="AH91" i="1"/>
  <c r="AI91" i="1"/>
  <c r="AJ91" i="1"/>
  <c r="AK91" i="1"/>
  <c r="AH92" i="1"/>
  <c r="AI92" i="1"/>
  <c r="AJ92" i="1"/>
  <c r="AK92" i="1"/>
  <c r="AH93" i="1"/>
  <c r="AI93" i="1"/>
  <c r="AJ93" i="1"/>
  <c r="AK93" i="1"/>
  <c r="AH94" i="1"/>
  <c r="AI94" i="1"/>
  <c r="AJ94" i="1"/>
  <c r="AK94" i="1"/>
  <c r="AH95" i="1"/>
  <c r="AI95" i="1"/>
  <c r="AJ95" i="1"/>
  <c r="AK95" i="1"/>
  <c r="AH96" i="1"/>
  <c r="AI96" i="1"/>
  <c r="AJ96" i="1"/>
  <c r="AK96" i="1"/>
  <c r="AH97" i="1"/>
  <c r="AI97" i="1"/>
  <c r="AJ97" i="1"/>
  <c r="AK97" i="1"/>
  <c r="AH98" i="1"/>
  <c r="AI98" i="1"/>
  <c r="AJ98" i="1"/>
  <c r="AK98" i="1"/>
  <c r="AH99" i="1"/>
  <c r="AI99" i="1"/>
  <c r="AJ99" i="1"/>
  <c r="AK99" i="1"/>
  <c r="AH100" i="1"/>
  <c r="AI100" i="1"/>
  <c r="AJ100" i="1"/>
  <c r="AK100" i="1"/>
  <c r="AH101" i="1"/>
  <c r="AI101" i="1"/>
  <c r="AJ101" i="1"/>
  <c r="AK101" i="1"/>
  <c r="AH102" i="1"/>
  <c r="AI102" i="1"/>
  <c r="AJ102" i="1"/>
  <c r="AK102" i="1"/>
  <c r="AH103" i="1"/>
  <c r="AI103" i="1"/>
  <c r="AJ103" i="1"/>
  <c r="AK103" i="1"/>
  <c r="AH104" i="1"/>
  <c r="AI104" i="1"/>
  <c r="AJ104" i="1"/>
  <c r="AK104" i="1"/>
  <c r="AH105" i="1"/>
  <c r="AI105" i="1"/>
  <c r="AJ105" i="1"/>
  <c r="AK105" i="1"/>
  <c r="AH106" i="1"/>
  <c r="AI106" i="1"/>
  <c r="AJ106" i="1"/>
  <c r="AK106" i="1"/>
  <c r="AH107" i="1"/>
  <c r="AI107" i="1"/>
  <c r="AJ107" i="1"/>
  <c r="AK107" i="1"/>
  <c r="AH108" i="1"/>
  <c r="AI108" i="1"/>
  <c r="AJ108" i="1"/>
  <c r="AK108" i="1"/>
  <c r="AH109" i="1"/>
  <c r="AI109" i="1"/>
  <c r="AJ109" i="1"/>
  <c r="AK109" i="1"/>
  <c r="AH110" i="1"/>
  <c r="AI110" i="1"/>
  <c r="AJ110" i="1"/>
  <c r="AK110" i="1"/>
  <c r="AH111" i="1"/>
  <c r="AI111" i="1"/>
  <c r="AJ111" i="1"/>
  <c r="AK111" i="1"/>
  <c r="AH112" i="1"/>
  <c r="AI112" i="1"/>
  <c r="AJ112" i="1"/>
  <c r="AK112" i="1"/>
  <c r="AH113" i="1"/>
  <c r="AI113" i="1"/>
  <c r="AJ113" i="1"/>
  <c r="AK113" i="1"/>
  <c r="AH114" i="1"/>
  <c r="AI114" i="1"/>
  <c r="AJ114" i="1"/>
  <c r="AK114" i="1"/>
  <c r="AH115" i="1"/>
  <c r="AI115" i="1"/>
  <c r="AJ115" i="1"/>
  <c r="AK115" i="1"/>
  <c r="AH116" i="1"/>
  <c r="AI116" i="1"/>
  <c r="AJ116" i="1"/>
  <c r="AK116" i="1"/>
  <c r="AH117" i="1"/>
  <c r="AI117" i="1"/>
  <c r="AJ117" i="1"/>
  <c r="AK117" i="1"/>
  <c r="AH118" i="1"/>
  <c r="AI118" i="1"/>
  <c r="AJ118" i="1"/>
  <c r="AK118" i="1"/>
  <c r="AH119" i="1"/>
  <c r="AI119" i="1"/>
  <c r="AJ119" i="1"/>
  <c r="AK119" i="1"/>
  <c r="AH120" i="1"/>
  <c r="AI120" i="1"/>
  <c r="AJ120" i="1"/>
  <c r="AK120" i="1"/>
  <c r="AH121" i="1"/>
  <c r="AI121" i="1"/>
  <c r="AJ121" i="1"/>
  <c r="AK121" i="1"/>
  <c r="AH122" i="1"/>
  <c r="AI122" i="1"/>
  <c r="AJ122" i="1"/>
  <c r="AK122" i="1"/>
  <c r="AH123" i="1"/>
  <c r="AI123" i="1"/>
  <c r="AJ123" i="1"/>
  <c r="AK123" i="1"/>
  <c r="AH124" i="1"/>
  <c r="AI124" i="1"/>
  <c r="AJ124" i="1"/>
  <c r="AK124" i="1"/>
  <c r="AH125" i="1"/>
  <c r="AI125" i="1"/>
  <c r="AJ125" i="1"/>
  <c r="AK125" i="1"/>
  <c r="AH126" i="1"/>
  <c r="AI126" i="1"/>
  <c r="AJ126" i="1"/>
  <c r="AK126" i="1"/>
  <c r="AH127" i="1"/>
  <c r="AI127" i="1"/>
  <c r="AJ127" i="1"/>
  <c r="AK127" i="1"/>
  <c r="AH128" i="1"/>
  <c r="AI128" i="1"/>
  <c r="AJ128" i="1"/>
  <c r="AK128" i="1"/>
  <c r="AH129" i="1"/>
  <c r="AI129" i="1"/>
  <c r="AJ129" i="1"/>
  <c r="AK129" i="1"/>
  <c r="AH130" i="1"/>
  <c r="AI130" i="1"/>
  <c r="AJ130" i="1"/>
  <c r="AK130" i="1"/>
  <c r="AH131" i="1"/>
  <c r="AI131" i="1"/>
  <c r="AJ131" i="1"/>
  <c r="AK131" i="1"/>
  <c r="AH132" i="1"/>
  <c r="AI132" i="1"/>
  <c r="AJ132" i="1"/>
  <c r="AK132" i="1"/>
  <c r="AH133" i="1"/>
  <c r="AI133" i="1"/>
  <c r="AJ133" i="1"/>
  <c r="AK133" i="1"/>
  <c r="AH134" i="1"/>
  <c r="AI134" i="1"/>
  <c r="AJ134" i="1"/>
  <c r="AK134" i="1"/>
  <c r="AH135" i="1"/>
  <c r="AI135" i="1"/>
  <c r="AJ135" i="1"/>
  <c r="AK135" i="1"/>
  <c r="AH136" i="1"/>
  <c r="AI136" i="1"/>
  <c r="AJ136" i="1"/>
  <c r="AK136" i="1"/>
  <c r="AH137" i="1"/>
  <c r="AI137" i="1"/>
  <c r="AJ137" i="1"/>
  <c r="AK137" i="1"/>
  <c r="AH138" i="1"/>
  <c r="AI138" i="1"/>
  <c r="AJ138" i="1"/>
  <c r="AK138" i="1"/>
  <c r="AH139" i="1"/>
  <c r="AI139" i="1"/>
  <c r="AJ139" i="1"/>
  <c r="AK139" i="1"/>
  <c r="AH140" i="1"/>
  <c r="AI140" i="1"/>
  <c r="AJ140" i="1"/>
  <c r="AK140" i="1"/>
  <c r="AH141" i="1"/>
  <c r="AI141" i="1"/>
  <c r="AJ141" i="1"/>
  <c r="AK141" i="1"/>
  <c r="AH142" i="1"/>
  <c r="AI142" i="1"/>
  <c r="AJ142" i="1"/>
  <c r="AK142" i="1"/>
  <c r="AH143" i="1"/>
  <c r="AI143" i="1"/>
  <c r="AJ143" i="1"/>
  <c r="AK143" i="1"/>
  <c r="AH144" i="1"/>
  <c r="AI144" i="1"/>
  <c r="AJ144" i="1"/>
  <c r="AK144" i="1"/>
  <c r="AH145" i="1"/>
  <c r="AI145" i="1"/>
  <c r="AJ145" i="1"/>
  <c r="AK145" i="1"/>
  <c r="AH146" i="1"/>
  <c r="AI146" i="1"/>
  <c r="AJ146" i="1"/>
  <c r="AK146" i="1"/>
  <c r="AH147" i="1"/>
  <c r="AI147" i="1"/>
  <c r="AJ147" i="1"/>
  <c r="AK147" i="1"/>
  <c r="AH148" i="1"/>
  <c r="AI148" i="1"/>
  <c r="AJ148" i="1"/>
  <c r="AK148" i="1"/>
  <c r="AH149" i="1"/>
  <c r="AI149" i="1"/>
  <c r="AJ149" i="1"/>
  <c r="AK149" i="1"/>
  <c r="AH150" i="1"/>
  <c r="AI150" i="1"/>
  <c r="AJ150" i="1"/>
  <c r="AK150" i="1"/>
  <c r="AH151" i="1"/>
  <c r="AI151" i="1"/>
  <c r="AJ151" i="1"/>
  <c r="AK151" i="1"/>
  <c r="AH152" i="1"/>
  <c r="AI152" i="1"/>
  <c r="AJ152" i="1"/>
  <c r="AK152" i="1"/>
  <c r="AH153" i="1"/>
  <c r="AI153" i="1"/>
  <c r="AJ153" i="1"/>
  <c r="AK153" i="1"/>
  <c r="AH154" i="1"/>
  <c r="AI154" i="1"/>
  <c r="AJ154" i="1"/>
  <c r="AK154" i="1"/>
  <c r="AH155" i="1"/>
  <c r="AI155" i="1"/>
  <c r="AJ155" i="1"/>
  <c r="AK155" i="1"/>
  <c r="AH156" i="1"/>
  <c r="AI156" i="1"/>
  <c r="AJ156" i="1"/>
  <c r="AK156" i="1"/>
  <c r="AH157" i="1"/>
  <c r="AI157" i="1"/>
  <c r="AJ157" i="1"/>
  <c r="AK157" i="1"/>
  <c r="AH158" i="1"/>
  <c r="AI158" i="1"/>
  <c r="AJ158" i="1"/>
  <c r="AK158" i="1"/>
  <c r="AH159" i="1"/>
  <c r="AI159" i="1"/>
  <c r="AJ159" i="1"/>
  <c r="AK159" i="1"/>
  <c r="AH160" i="1"/>
  <c r="AI160" i="1"/>
  <c r="AJ160" i="1"/>
  <c r="AK160" i="1"/>
  <c r="AH161" i="1"/>
  <c r="AI161" i="1"/>
  <c r="AJ161" i="1"/>
  <c r="AK161" i="1"/>
  <c r="AH162" i="1"/>
  <c r="AI162" i="1"/>
  <c r="AJ162" i="1"/>
  <c r="AK162" i="1"/>
  <c r="AH163" i="1"/>
  <c r="AI163" i="1"/>
  <c r="AJ163" i="1"/>
  <c r="AK163" i="1"/>
  <c r="AH164" i="1"/>
  <c r="AI164" i="1"/>
  <c r="AJ164" i="1"/>
  <c r="AK164" i="1"/>
  <c r="AH165" i="1"/>
  <c r="AI165" i="1"/>
  <c r="AJ165" i="1"/>
  <c r="AK165" i="1"/>
  <c r="AH166" i="1"/>
  <c r="AI166" i="1"/>
  <c r="AJ166" i="1"/>
  <c r="AK166" i="1"/>
  <c r="AH167" i="1"/>
  <c r="AI167" i="1"/>
  <c r="AJ167" i="1"/>
  <c r="AK167" i="1"/>
  <c r="AH168" i="1"/>
  <c r="AI168" i="1"/>
  <c r="AJ168" i="1"/>
  <c r="AK168" i="1"/>
  <c r="AH169" i="1"/>
  <c r="AI169" i="1"/>
  <c r="AJ169" i="1"/>
  <c r="AK169" i="1"/>
  <c r="AH170" i="1"/>
  <c r="AI170" i="1"/>
  <c r="AJ170" i="1"/>
  <c r="AK170" i="1"/>
  <c r="AH171" i="1"/>
  <c r="AI171" i="1"/>
  <c r="AJ171" i="1"/>
  <c r="AK171" i="1"/>
  <c r="AH172" i="1"/>
  <c r="AI172" i="1"/>
  <c r="AJ172" i="1"/>
  <c r="AK172" i="1"/>
  <c r="AI3" i="1"/>
  <c r="AJ3" i="1"/>
  <c r="AK3" i="1"/>
  <c r="AM3" i="1"/>
  <c r="AH3" i="1"/>
  <c r="S3" i="2" l="1"/>
  <c r="T3" i="2"/>
  <c r="U3" i="2"/>
  <c r="V3" i="2"/>
  <c r="W3" i="2"/>
  <c r="X3" i="2"/>
  <c r="Y3" i="2"/>
  <c r="S4" i="2"/>
  <c r="T4" i="2"/>
  <c r="U4" i="2"/>
  <c r="V4" i="2"/>
  <c r="W4" i="2"/>
  <c r="X4" i="2"/>
  <c r="Y4" i="2"/>
  <c r="S5" i="2"/>
  <c r="T5" i="2"/>
  <c r="U5" i="2"/>
  <c r="V5" i="2"/>
  <c r="W5" i="2"/>
  <c r="X5" i="2"/>
  <c r="Y5" i="2"/>
  <c r="S6" i="2"/>
  <c r="T6" i="2"/>
  <c r="U6" i="2"/>
  <c r="V6" i="2"/>
  <c r="W6" i="2"/>
  <c r="X6" i="2"/>
  <c r="Y6" i="2"/>
  <c r="S7" i="2"/>
  <c r="T7" i="2"/>
  <c r="U7" i="2"/>
  <c r="V7" i="2"/>
  <c r="W7" i="2"/>
  <c r="X7" i="2"/>
  <c r="Y7" i="2"/>
  <c r="S8" i="2"/>
  <c r="T8" i="2"/>
  <c r="U8" i="2"/>
  <c r="V8" i="2"/>
  <c r="W8" i="2"/>
  <c r="X8" i="2"/>
  <c r="Y8" i="2"/>
  <c r="S9" i="2"/>
  <c r="T9" i="2"/>
  <c r="U9" i="2"/>
  <c r="V9" i="2"/>
  <c r="W9" i="2"/>
  <c r="X9" i="2"/>
  <c r="Y9" i="2"/>
  <c r="S10" i="2"/>
  <c r="T10" i="2"/>
  <c r="U10" i="2"/>
  <c r="V10" i="2"/>
  <c r="W10" i="2"/>
  <c r="X10" i="2"/>
  <c r="Y10" i="2"/>
  <c r="S11" i="2"/>
  <c r="T11" i="2"/>
  <c r="U11" i="2"/>
  <c r="V11" i="2"/>
  <c r="W11" i="2"/>
  <c r="X11" i="2"/>
  <c r="Y11" i="2"/>
  <c r="S12" i="2"/>
  <c r="T12" i="2"/>
  <c r="U12" i="2"/>
  <c r="V12" i="2"/>
  <c r="W12" i="2"/>
  <c r="X12" i="2"/>
  <c r="Y12" i="2"/>
  <c r="S13" i="2"/>
  <c r="T13" i="2"/>
  <c r="U13" i="2"/>
  <c r="V13" i="2"/>
  <c r="W13" i="2"/>
  <c r="X13" i="2"/>
  <c r="Y13" i="2"/>
  <c r="S14" i="2"/>
  <c r="T14" i="2"/>
  <c r="U14" i="2"/>
  <c r="V14" i="2"/>
  <c r="W14" i="2"/>
  <c r="X14" i="2"/>
  <c r="Y14" i="2"/>
  <c r="S15" i="2"/>
  <c r="T15" i="2"/>
  <c r="U15" i="2"/>
  <c r="V15" i="2"/>
  <c r="W15" i="2"/>
  <c r="X15" i="2"/>
  <c r="Y15" i="2"/>
  <c r="S16" i="2"/>
  <c r="T16" i="2"/>
  <c r="U16" i="2"/>
  <c r="V16" i="2"/>
  <c r="W16" i="2"/>
  <c r="X16" i="2"/>
  <c r="Y16" i="2"/>
  <c r="S17" i="2"/>
  <c r="T17" i="2"/>
  <c r="U17" i="2"/>
  <c r="V17" i="2"/>
  <c r="W17" i="2"/>
  <c r="X17" i="2"/>
  <c r="Y17" i="2"/>
  <c r="S18" i="2"/>
  <c r="T18" i="2"/>
  <c r="U18" i="2"/>
  <c r="V18" i="2"/>
  <c r="W18" i="2"/>
  <c r="X18" i="2"/>
  <c r="Y18" i="2"/>
  <c r="S19" i="2"/>
  <c r="T19" i="2"/>
  <c r="U19" i="2"/>
  <c r="V19" i="2"/>
  <c r="W19" i="2"/>
  <c r="X19" i="2"/>
  <c r="Y19" i="2"/>
  <c r="S20" i="2"/>
  <c r="T20" i="2"/>
  <c r="U20" i="2"/>
  <c r="V20" i="2"/>
  <c r="W20" i="2"/>
  <c r="X20" i="2"/>
  <c r="Y20" i="2"/>
  <c r="S21" i="2"/>
  <c r="T21" i="2"/>
  <c r="U21" i="2"/>
  <c r="V21" i="2"/>
  <c r="W21" i="2"/>
  <c r="X21" i="2"/>
  <c r="Y21" i="2"/>
  <c r="S22" i="2"/>
  <c r="T22" i="2"/>
  <c r="U22" i="2"/>
  <c r="V22" i="2"/>
  <c r="W22" i="2"/>
  <c r="X22" i="2"/>
  <c r="Y22" i="2"/>
  <c r="S23" i="2"/>
  <c r="T23" i="2"/>
  <c r="U23" i="2"/>
  <c r="V23" i="2"/>
  <c r="W23" i="2"/>
  <c r="X23" i="2"/>
  <c r="Y23" i="2"/>
  <c r="S24" i="2"/>
  <c r="T24" i="2"/>
  <c r="U24" i="2"/>
  <c r="V24" i="2"/>
  <c r="W24" i="2"/>
  <c r="X24" i="2"/>
  <c r="Y24" i="2"/>
  <c r="S25" i="2"/>
  <c r="T25" i="2"/>
  <c r="U25" i="2"/>
  <c r="V25" i="2"/>
  <c r="W25" i="2"/>
  <c r="X25" i="2"/>
  <c r="Y25" i="2"/>
  <c r="S26" i="2"/>
  <c r="T26" i="2"/>
  <c r="U26" i="2"/>
  <c r="V26" i="2"/>
  <c r="W26" i="2"/>
  <c r="X26" i="2"/>
  <c r="Y26" i="2"/>
  <c r="S27" i="2"/>
  <c r="T27" i="2"/>
  <c r="U27" i="2"/>
  <c r="V27" i="2"/>
  <c r="W27" i="2"/>
  <c r="X27" i="2"/>
  <c r="Y27" i="2"/>
  <c r="S28" i="2"/>
  <c r="T28" i="2"/>
  <c r="U28" i="2"/>
  <c r="V28" i="2"/>
  <c r="W28" i="2"/>
  <c r="X28" i="2"/>
  <c r="Y28" i="2"/>
  <c r="S29" i="2"/>
  <c r="T29" i="2"/>
  <c r="U29" i="2"/>
  <c r="V29" i="2"/>
  <c r="W29" i="2"/>
  <c r="X29" i="2"/>
  <c r="Y29" i="2"/>
  <c r="S30" i="2"/>
  <c r="T30" i="2"/>
  <c r="U30" i="2"/>
  <c r="V30" i="2"/>
  <c r="W30" i="2"/>
  <c r="X30" i="2"/>
  <c r="Y30" i="2"/>
  <c r="S31" i="2"/>
  <c r="T31" i="2"/>
  <c r="U31" i="2"/>
  <c r="V31" i="2"/>
  <c r="W31" i="2"/>
  <c r="X31" i="2"/>
  <c r="Y31" i="2"/>
  <c r="S32" i="2"/>
  <c r="T32" i="2"/>
  <c r="U32" i="2"/>
  <c r="V32" i="2"/>
  <c r="W32" i="2"/>
  <c r="X32" i="2"/>
  <c r="Y32" i="2"/>
  <c r="S33" i="2"/>
  <c r="T33" i="2"/>
  <c r="U33" i="2"/>
  <c r="V33" i="2"/>
  <c r="W33" i="2"/>
  <c r="X33" i="2"/>
  <c r="Y33" i="2"/>
  <c r="S34" i="2"/>
  <c r="T34" i="2"/>
  <c r="U34" i="2"/>
  <c r="V34" i="2"/>
  <c r="W34" i="2"/>
  <c r="X34" i="2"/>
  <c r="Y34" i="2"/>
  <c r="S35" i="2"/>
  <c r="T35" i="2"/>
  <c r="U35" i="2"/>
  <c r="V35" i="2"/>
  <c r="W35" i="2"/>
  <c r="X35" i="2"/>
  <c r="Y35" i="2"/>
  <c r="S36" i="2"/>
  <c r="T36" i="2"/>
  <c r="U36" i="2"/>
  <c r="V36" i="2"/>
  <c r="W36" i="2"/>
  <c r="X36" i="2"/>
  <c r="Y36" i="2"/>
  <c r="S37" i="2"/>
  <c r="T37" i="2"/>
  <c r="U37" i="2"/>
  <c r="V37" i="2"/>
  <c r="W37" i="2"/>
  <c r="X37" i="2"/>
  <c r="Y37" i="2"/>
  <c r="S38" i="2"/>
  <c r="T38" i="2"/>
  <c r="U38" i="2"/>
  <c r="V38" i="2"/>
  <c r="W38" i="2"/>
  <c r="X38" i="2"/>
  <c r="Y38" i="2"/>
  <c r="S39" i="2"/>
  <c r="T39" i="2"/>
  <c r="U39" i="2"/>
  <c r="V39" i="2"/>
  <c r="W39" i="2"/>
  <c r="X39" i="2"/>
  <c r="Y39" i="2"/>
  <c r="S40" i="2"/>
  <c r="T40" i="2"/>
  <c r="U40" i="2"/>
  <c r="V40" i="2"/>
  <c r="W40" i="2"/>
  <c r="X40" i="2"/>
  <c r="Y40" i="2"/>
  <c r="S41" i="2"/>
  <c r="T41" i="2"/>
  <c r="U41" i="2"/>
  <c r="V41" i="2"/>
  <c r="W41" i="2"/>
  <c r="X41" i="2"/>
  <c r="Y41" i="2"/>
  <c r="S42" i="2"/>
  <c r="T42" i="2"/>
  <c r="U42" i="2"/>
  <c r="V42" i="2"/>
  <c r="W42" i="2"/>
  <c r="X42" i="2"/>
  <c r="Y42" i="2"/>
  <c r="S43" i="2"/>
  <c r="T43" i="2"/>
  <c r="U43" i="2"/>
  <c r="V43" i="2"/>
  <c r="W43" i="2"/>
  <c r="X43" i="2"/>
  <c r="Y43" i="2"/>
  <c r="S44" i="2"/>
  <c r="T44" i="2"/>
  <c r="U44" i="2"/>
  <c r="V44" i="2"/>
  <c r="W44" i="2"/>
  <c r="X44" i="2"/>
  <c r="Y44" i="2"/>
  <c r="S45" i="2"/>
  <c r="T45" i="2"/>
  <c r="U45" i="2"/>
  <c r="V45" i="2"/>
  <c r="W45" i="2"/>
  <c r="X45" i="2"/>
  <c r="Y45" i="2"/>
  <c r="S46" i="2"/>
  <c r="T46" i="2"/>
  <c r="U46" i="2"/>
  <c r="V46" i="2"/>
  <c r="W46" i="2"/>
  <c r="X46" i="2"/>
  <c r="Y46" i="2"/>
  <c r="S47" i="2"/>
  <c r="T47" i="2"/>
  <c r="U47" i="2"/>
  <c r="V47" i="2"/>
  <c r="W47" i="2"/>
  <c r="X47" i="2"/>
  <c r="Y47" i="2"/>
  <c r="S48" i="2"/>
  <c r="T48" i="2"/>
  <c r="U48" i="2"/>
  <c r="V48" i="2"/>
  <c r="W48" i="2"/>
  <c r="X48" i="2"/>
  <c r="Y48" i="2"/>
  <c r="S49" i="2"/>
  <c r="T49" i="2"/>
  <c r="U49" i="2"/>
  <c r="V49" i="2"/>
  <c r="W49" i="2"/>
  <c r="X49" i="2"/>
  <c r="Y49" i="2"/>
  <c r="S50" i="2"/>
  <c r="T50" i="2"/>
  <c r="U50" i="2"/>
  <c r="V50" i="2"/>
  <c r="W50" i="2"/>
  <c r="X50" i="2"/>
  <c r="Y50" i="2"/>
  <c r="S51" i="2"/>
  <c r="T51" i="2"/>
  <c r="U51" i="2"/>
  <c r="V51" i="2"/>
  <c r="W51" i="2"/>
  <c r="X51" i="2"/>
  <c r="Y51" i="2"/>
  <c r="S52" i="2"/>
  <c r="T52" i="2"/>
  <c r="U52" i="2"/>
  <c r="V52" i="2"/>
  <c r="W52" i="2"/>
  <c r="X52" i="2"/>
  <c r="Y52" i="2"/>
  <c r="S53" i="2"/>
  <c r="T53" i="2"/>
  <c r="U53" i="2"/>
  <c r="V53" i="2"/>
  <c r="W53" i="2"/>
  <c r="X53" i="2"/>
  <c r="Y53" i="2"/>
  <c r="S54" i="2"/>
  <c r="T54" i="2"/>
  <c r="U54" i="2"/>
  <c r="V54" i="2"/>
  <c r="W54" i="2"/>
  <c r="X54" i="2"/>
  <c r="Y54" i="2"/>
  <c r="S55" i="2"/>
  <c r="T55" i="2"/>
  <c r="U55" i="2"/>
  <c r="V55" i="2"/>
  <c r="W55" i="2"/>
  <c r="X55" i="2"/>
  <c r="Y55" i="2"/>
  <c r="S56" i="2"/>
  <c r="T56" i="2"/>
  <c r="U56" i="2"/>
  <c r="V56" i="2"/>
  <c r="W56" i="2"/>
  <c r="X56" i="2"/>
  <c r="Y56" i="2"/>
  <c r="S57" i="2"/>
  <c r="T57" i="2"/>
  <c r="U57" i="2"/>
  <c r="V57" i="2"/>
  <c r="W57" i="2"/>
  <c r="X57" i="2"/>
  <c r="Y57" i="2"/>
  <c r="S58" i="2"/>
  <c r="T58" i="2"/>
  <c r="U58" i="2"/>
  <c r="V58" i="2"/>
  <c r="W58" i="2"/>
  <c r="X58" i="2"/>
  <c r="Y58" i="2"/>
  <c r="S59" i="2"/>
  <c r="T59" i="2"/>
  <c r="U59" i="2"/>
  <c r="V59" i="2"/>
  <c r="W59" i="2"/>
  <c r="X59" i="2"/>
  <c r="Y59" i="2"/>
  <c r="S60" i="2"/>
  <c r="T60" i="2"/>
  <c r="U60" i="2"/>
  <c r="V60" i="2"/>
  <c r="W60" i="2"/>
  <c r="X60" i="2"/>
  <c r="Y60" i="2"/>
  <c r="S61" i="2"/>
  <c r="T61" i="2"/>
  <c r="U61" i="2"/>
  <c r="V61" i="2"/>
  <c r="W61" i="2"/>
  <c r="X61" i="2"/>
  <c r="Y61" i="2"/>
  <c r="S62" i="2"/>
  <c r="T62" i="2"/>
  <c r="U62" i="2"/>
  <c r="V62" i="2"/>
  <c r="W62" i="2"/>
  <c r="X62" i="2"/>
  <c r="Y62" i="2"/>
  <c r="S63" i="2"/>
  <c r="T63" i="2"/>
  <c r="U63" i="2"/>
  <c r="V63" i="2"/>
  <c r="W63" i="2"/>
  <c r="X63" i="2"/>
  <c r="Y63" i="2"/>
  <c r="S64" i="2"/>
  <c r="T64" i="2"/>
  <c r="U64" i="2"/>
  <c r="V64" i="2"/>
  <c r="W64" i="2"/>
  <c r="X64" i="2"/>
  <c r="Y64" i="2"/>
  <c r="S65" i="2"/>
  <c r="T65" i="2"/>
  <c r="U65" i="2"/>
  <c r="V65" i="2"/>
  <c r="W65" i="2"/>
  <c r="X65" i="2"/>
  <c r="Y65" i="2"/>
  <c r="S66" i="2"/>
  <c r="T66" i="2"/>
  <c r="U66" i="2"/>
  <c r="V66" i="2"/>
  <c r="W66" i="2"/>
  <c r="X66" i="2"/>
  <c r="Y66" i="2"/>
  <c r="S67" i="2"/>
  <c r="T67" i="2"/>
  <c r="U67" i="2"/>
  <c r="V67" i="2"/>
  <c r="W67" i="2"/>
  <c r="X67" i="2"/>
  <c r="Y67" i="2"/>
  <c r="S68" i="2"/>
  <c r="T68" i="2"/>
  <c r="U68" i="2"/>
  <c r="V68" i="2"/>
  <c r="W68" i="2"/>
  <c r="X68" i="2"/>
  <c r="Y68" i="2"/>
  <c r="S69" i="2"/>
  <c r="T69" i="2"/>
  <c r="U69" i="2"/>
  <c r="V69" i="2"/>
  <c r="W69" i="2"/>
  <c r="X69" i="2"/>
  <c r="Y69" i="2"/>
  <c r="S70" i="2"/>
  <c r="T70" i="2"/>
  <c r="U70" i="2"/>
  <c r="V70" i="2"/>
  <c r="W70" i="2"/>
  <c r="X70" i="2"/>
  <c r="Y70" i="2"/>
  <c r="S71" i="2"/>
  <c r="T71" i="2"/>
  <c r="U71" i="2"/>
  <c r="V71" i="2"/>
  <c r="W71" i="2"/>
  <c r="X71" i="2"/>
  <c r="Y71" i="2"/>
  <c r="S72" i="2"/>
  <c r="T72" i="2"/>
  <c r="U72" i="2"/>
  <c r="V72" i="2"/>
  <c r="W72" i="2"/>
  <c r="X72" i="2"/>
  <c r="Y72" i="2"/>
  <c r="S73" i="2"/>
  <c r="T73" i="2"/>
  <c r="U73" i="2"/>
  <c r="V73" i="2"/>
  <c r="W73" i="2"/>
  <c r="X73" i="2"/>
  <c r="Y73" i="2"/>
  <c r="S74" i="2"/>
  <c r="T74" i="2"/>
  <c r="U74" i="2"/>
  <c r="V74" i="2"/>
  <c r="W74" i="2"/>
  <c r="X74" i="2"/>
  <c r="Y74" i="2"/>
  <c r="S75" i="2"/>
  <c r="T75" i="2"/>
  <c r="U75" i="2"/>
  <c r="V75" i="2"/>
  <c r="W75" i="2"/>
  <c r="X75" i="2"/>
  <c r="Y75" i="2"/>
  <c r="S76" i="2"/>
  <c r="T76" i="2"/>
  <c r="U76" i="2"/>
  <c r="V76" i="2"/>
  <c r="W76" i="2"/>
  <c r="X76" i="2"/>
  <c r="Y76" i="2"/>
  <c r="S77" i="2"/>
  <c r="T77" i="2"/>
  <c r="U77" i="2"/>
  <c r="V77" i="2"/>
  <c r="W77" i="2"/>
  <c r="X77" i="2"/>
  <c r="Y77" i="2"/>
  <c r="S78" i="2"/>
  <c r="T78" i="2"/>
  <c r="U78" i="2"/>
  <c r="V78" i="2"/>
  <c r="W78" i="2"/>
  <c r="X78" i="2"/>
  <c r="Y78" i="2"/>
  <c r="S79" i="2"/>
  <c r="T79" i="2"/>
  <c r="U79" i="2"/>
  <c r="V79" i="2"/>
  <c r="W79" i="2"/>
  <c r="X79" i="2"/>
  <c r="Y79" i="2"/>
  <c r="S80" i="2"/>
  <c r="T80" i="2"/>
  <c r="U80" i="2"/>
  <c r="V80" i="2"/>
  <c r="W80" i="2"/>
  <c r="X80" i="2"/>
  <c r="Y80" i="2"/>
  <c r="S81" i="2"/>
  <c r="T81" i="2"/>
  <c r="U81" i="2"/>
  <c r="V81" i="2"/>
  <c r="W81" i="2"/>
  <c r="X81" i="2"/>
  <c r="Y81" i="2"/>
  <c r="S82" i="2"/>
  <c r="T82" i="2"/>
  <c r="U82" i="2"/>
  <c r="V82" i="2"/>
  <c r="W82" i="2"/>
  <c r="X82" i="2"/>
  <c r="Y82" i="2"/>
  <c r="S83" i="2"/>
  <c r="T83" i="2"/>
  <c r="U83" i="2"/>
  <c r="V83" i="2"/>
  <c r="W83" i="2"/>
  <c r="X83" i="2"/>
  <c r="Y83" i="2"/>
  <c r="S84" i="2"/>
  <c r="T84" i="2"/>
  <c r="U84" i="2"/>
  <c r="V84" i="2"/>
  <c r="W84" i="2"/>
  <c r="X84" i="2"/>
  <c r="Y84" i="2"/>
  <c r="S85" i="2"/>
  <c r="T85" i="2"/>
  <c r="U85" i="2"/>
  <c r="V85" i="2"/>
  <c r="W85" i="2"/>
  <c r="X85" i="2"/>
  <c r="Y85" i="2"/>
  <c r="S86" i="2"/>
  <c r="T86" i="2"/>
  <c r="U86" i="2"/>
  <c r="V86" i="2"/>
  <c r="W86" i="2"/>
  <c r="X86" i="2"/>
  <c r="Y86" i="2"/>
  <c r="S87" i="2"/>
  <c r="T87" i="2"/>
  <c r="U87" i="2"/>
  <c r="V87" i="2"/>
  <c r="W87" i="2"/>
  <c r="X87" i="2"/>
  <c r="Y87" i="2"/>
  <c r="S88" i="2"/>
  <c r="T88" i="2"/>
  <c r="U88" i="2"/>
  <c r="V88" i="2"/>
  <c r="W88" i="2"/>
  <c r="X88" i="2"/>
  <c r="Y88" i="2"/>
  <c r="S89" i="2"/>
  <c r="T89" i="2"/>
  <c r="U89" i="2"/>
  <c r="V89" i="2"/>
  <c r="W89" i="2"/>
  <c r="X89" i="2"/>
  <c r="Y89" i="2"/>
  <c r="S90" i="2"/>
  <c r="T90" i="2"/>
  <c r="U90" i="2"/>
  <c r="V90" i="2"/>
  <c r="W90" i="2"/>
  <c r="X90" i="2"/>
  <c r="Y90" i="2"/>
  <c r="S91" i="2"/>
  <c r="T91" i="2"/>
  <c r="U91" i="2"/>
  <c r="V91" i="2"/>
  <c r="W91" i="2"/>
  <c r="X91" i="2"/>
  <c r="Y91" i="2"/>
  <c r="S92" i="2"/>
  <c r="T92" i="2"/>
  <c r="U92" i="2"/>
  <c r="V92" i="2"/>
  <c r="W92" i="2"/>
  <c r="X92" i="2"/>
  <c r="Y92" i="2"/>
  <c r="S93" i="2"/>
  <c r="T93" i="2"/>
  <c r="U93" i="2"/>
  <c r="V93" i="2"/>
  <c r="W93" i="2"/>
  <c r="X93" i="2"/>
  <c r="Y93" i="2"/>
  <c r="S94" i="2"/>
  <c r="T94" i="2"/>
  <c r="U94" i="2"/>
  <c r="V94" i="2"/>
  <c r="W94" i="2"/>
  <c r="X94" i="2"/>
  <c r="Y94" i="2"/>
  <c r="S95" i="2"/>
  <c r="T95" i="2"/>
  <c r="U95" i="2"/>
  <c r="V95" i="2"/>
  <c r="W95" i="2"/>
  <c r="X95" i="2"/>
  <c r="Y95" i="2"/>
  <c r="S96" i="2"/>
  <c r="T96" i="2"/>
  <c r="U96" i="2"/>
  <c r="V96" i="2"/>
  <c r="W96" i="2"/>
  <c r="X96" i="2"/>
  <c r="Y96" i="2"/>
  <c r="S97" i="2"/>
  <c r="T97" i="2"/>
  <c r="U97" i="2"/>
  <c r="V97" i="2"/>
  <c r="W97" i="2"/>
  <c r="X97" i="2"/>
  <c r="Y97" i="2"/>
  <c r="S98" i="2"/>
  <c r="T98" i="2"/>
  <c r="U98" i="2"/>
  <c r="V98" i="2"/>
  <c r="W98" i="2"/>
  <c r="X98" i="2"/>
  <c r="Y98" i="2"/>
  <c r="S99" i="2"/>
  <c r="T99" i="2"/>
  <c r="U99" i="2"/>
  <c r="V99" i="2"/>
  <c r="W99" i="2"/>
  <c r="X99" i="2"/>
  <c r="Y99" i="2"/>
  <c r="S100" i="2"/>
  <c r="T100" i="2"/>
  <c r="U100" i="2"/>
  <c r="V100" i="2"/>
  <c r="W100" i="2"/>
  <c r="X100" i="2"/>
  <c r="Y100" i="2"/>
  <c r="S101" i="2"/>
  <c r="T101" i="2"/>
  <c r="U101" i="2"/>
  <c r="V101" i="2"/>
  <c r="W101" i="2"/>
  <c r="X101" i="2"/>
  <c r="Y101" i="2"/>
  <c r="S102" i="2"/>
  <c r="T102" i="2"/>
  <c r="U102" i="2"/>
  <c r="V102" i="2"/>
  <c r="W102" i="2"/>
  <c r="X102" i="2"/>
  <c r="Y102" i="2"/>
  <c r="S103" i="2"/>
  <c r="T103" i="2"/>
  <c r="U103" i="2"/>
  <c r="V103" i="2"/>
  <c r="W103" i="2"/>
  <c r="X103" i="2"/>
  <c r="Y103" i="2"/>
  <c r="S104" i="2"/>
  <c r="T104" i="2"/>
  <c r="U104" i="2"/>
  <c r="V104" i="2"/>
  <c r="W104" i="2"/>
  <c r="X104" i="2"/>
  <c r="Y104" i="2"/>
  <c r="S105" i="2"/>
  <c r="T105" i="2"/>
  <c r="U105" i="2"/>
  <c r="V105" i="2"/>
  <c r="W105" i="2"/>
  <c r="X105" i="2"/>
  <c r="Y105" i="2"/>
  <c r="S106" i="2"/>
  <c r="T106" i="2"/>
  <c r="U106" i="2"/>
  <c r="V106" i="2"/>
  <c r="W106" i="2"/>
  <c r="X106" i="2"/>
  <c r="Y106" i="2"/>
  <c r="S107" i="2"/>
  <c r="T107" i="2"/>
  <c r="U107" i="2"/>
  <c r="V107" i="2"/>
  <c r="W107" i="2"/>
  <c r="X107" i="2"/>
  <c r="Y107" i="2"/>
  <c r="S108" i="2"/>
  <c r="T108" i="2"/>
  <c r="U108" i="2"/>
  <c r="V108" i="2"/>
  <c r="W108" i="2"/>
  <c r="X108" i="2"/>
  <c r="Y108" i="2"/>
  <c r="S109" i="2"/>
  <c r="T109" i="2"/>
  <c r="U109" i="2"/>
  <c r="V109" i="2"/>
  <c r="W109" i="2"/>
  <c r="X109" i="2"/>
  <c r="Y109" i="2"/>
  <c r="S110" i="2"/>
  <c r="T110" i="2"/>
  <c r="U110" i="2"/>
  <c r="V110" i="2"/>
  <c r="W110" i="2"/>
  <c r="X110" i="2"/>
  <c r="Y110" i="2"/>
  <c r="S111" i="2"/>
  <c r="T111" i="2"/>
  <c r="U111" i="2"/>
  <c r="V111" i="2"/>
  <c r="W111" i="2"/>
  <c r="X111" i="2"/>
  <c r="Y111" i="2"/>
  <c r="S112" i="2"/>
  <c r="T112" i="2"/>
  <c r="U112" i="2"/>
  <c r="V112" i="2"/>
  <c r="W112" i="2"/>
  <c r="X112" i="2"/>
  <c r="Y112" i="2"/>
  <c r="S113" i="2"/>
  <c r="T113" i="2"/>
  <c r="U113" i="2"/>
  <c r="V113" i="2"/>
  <c r="W113" i="2"/>
  <c r="X113" i="2"/>
  <c r="Y113" i="2"/>
  <c r="S114" i="2"/>
  <c r="T114" i="2"/>
  <c r="U114" i="2"/>
  <c r="V114" i="2"/>
  <c r="W114" i="2"/>
  <c r="X114" i="2"/>
  <c r="Y114" i="2"/>
  <c r="S115" i="2"/>
  <c r="T115" i="2"/>
  <c r="U115" i="2"/>
  <c r="V115" i="2"/>
  <c r="W115" i="2"/>
  <c r="X115" i="2"/>
  <c r="Y115" i="2"/>
  <c r="S116" i="2"/>
  <c r="T116" i="2"/>
  <c r="U116" i="2"/>
  <c r="V116" i="2"/>
  <c r="W116" i="2"/>
  <c r="X116" i="2"/>
  <c r="Y116" i="2"/>
  <c r="S117" i="2"/>
  <c r="T117" i="2"/>
  <c r="U117" i="2"/>
  <c r="V117" i="2"/>
  <c r="W117" i="2"/>
  <c r="X117" i="2"/>
  <c r="Y117" i="2"/>
  <c r="S118" i="2"/>
  <c r="T118" i="2"/>
  <c r="U118" i="2"/>
  <c r="V118" i="2"/>
  <c r="W118" i="2"/>
  <c r="X118" i="2"/>
  <c r="Y118" i="2"/>
  <c r="S119" i="2"/>
  <c r="T119" i="2"/>
  <c r="U119" i="2"/>
  <c r="V119" i="2"/>
  <c r="W119" i="2"/>
  <c r="X119" i="2"/>
  <c r="Y119" i="2"/>
  <c r="S120" i="2"/>
  <c r="T120" i="2"/>
  <c r="U120" i="2"/>
  <c r="V120" i="2"/>
  <c r="W120" i="2"/>
  <c r="X120" i="2"/>
  <c r="Y120" i="2"/>
  <c r="S121" i="2"/>
  <c r="T121" i="2"/>
  <c r="U121" i="2"/>
  <c r="V121" i="2"/>
  <c r="W121" i="2"/>
  <c r="X121" i="2"/>
  <c r="Y121" i="2"/>
  <c r="S122" i="2"/>
  <c r="T122" i="2"/>
  <c r="U122" i="2"/>
  <c r="V122" i="2"/>
  <c r="W122" i="2"/>
  <c r="X122" i="2"/>
  <c r="Y122" i="2"/>
  <c r="S123" i="2"/>
  <c r="T123" i="2"/>
  <c r="U123" i="2"/>
  <c r="V123" i="2"/>
  <c r="W123" i="2"/>
  <c r="X123" i="2"/>
  <c r="Y123" i="2"/>
  <c r="S124" i="2"/>
  <c r="T124" i="2"/>
  <c r="U124" i="2"/>
  <c r="V124" i="2"/>
  <c r="W124" i="2"/>
  <c r="X124" i="2"/>
  <c r="Y124" i="2"/>
  <c r="S125" i="2"/>
  <c r="T125" i="2"/>
  <c r="U125" i="2"/>
  <c r="V125" i="2"/>
  <c r="W125" i="2"/>
  <c r="X125" i="2"/>
  <c r="Y125" i="2"/>
  <c r="S126" i="2"/>
  <c r="T126" i="2"/>
  <c r="U126" i="2"/>
  <c r="V126" i="2"/>
  <c r="W126" i="2"/>
  <c r="X126" i="2"/>
  <c r="Y126" i="2"/>
  <c r="S127" i="2"/>
  <c r="T127" i="2"/>
  <c r="U127" i="2"/>
  <c r="V127" i="2"/>
  <c r="W127" i="2"/>
  <c r="X127" i="2"/>
  <c r="Y127" i="2"/>
  <c r="S128" i="2"/>
  <c r="T128" i="2"/>
  <c r="U128" i="2"/>
  <c r="V128" i="2"/>
  <c r="W128" i="2"/>
  <c r="X128" i="2"/>
  <c r="Y128" i="2"/>
  <c r="S129" i="2"/>
  <c r="T129" i="2"/>
  <c r="U129" i="2"/>
  <c r="V129" i="2"/>
  <c r="W129" i="2"/>
  <c r="X129" i="2"/>
  <c r="Y129" i="2"/>
  <c r="S130" i="2"/>
  <c r="T130" i="2"/>
  <c r="U130" i="2"/>
  <c r="V130" i="2"/>
  <c r="W130" i="2"/>
  <c r="X130" i="2"/>
  <c r="Y130" i="2"/>
  <c r="S131" i="2"/>
  <c r="T131" i="2"/>
  <c r="U131" i="2"/>
  <c r="V131" i="2"/>
  <c r="W131" i="2"/>
  <c r="X131" i="2"/>
  <c r="Y131" i="2"/>
  <c r="S132" i="2"/>
  <c r="T132" i="2"/>
  <c r="U132" i="2"/>
  <c r="V132" i="2"/>
  <c r="W132" i="2"/>
  <c r="X132" i="2"/>
  <c r="Y132" i="2"/>
  <c r="S133" i="2"/>
  <c r="T133" i="2"/>
  <c r="U133" i="2"/>
  <c r="V133" i="2"/>
  <c r="W133" i="2"/>
  <c r="X133" i="2"/>
  <c r="Y133" i="2"/>
  <c r="S134" i="2"/>
  <c r="T134" i="2"/>
  <c r="U134" i="2"/>
  <c r="V134" i="2"/>
  <c r="W134" i="2"/>
  <c r="X134" i="2"/>
  <c r="Y134" i="2"/>
  <c r="S135" i="2"/>
  <c r="T135" i="2"/>
  <c r="U135" i="2"/>
  <c r="V135" i="2"/>
  <c r="W135" i="2"/>
  <c r="X135" i="2"/>
  <c r="Y135" i="2"/>
  <c r="S136" i="2"/>
  <c r="T136" i="2"/>
  <c r="U136" i="2"/>
  <c r="V136" i="2"/>
  <c r="W136" i="2"/>
  <c r="X136" i="2"/>
  <c r="Y136" i="2"/>
  <c r="S137" i="2"/>
  <c r="T137" i="2"/>
  <c r="U137" i="2"/>
  <c r="V137" i="2"/>
  <c r="W137" i="2"/>
  <c r="X137" i="2"/>
  <c r="Y137" i="2"/>
  <c r="S138" i="2"/>
  <c r="T138" i="2"/>
  <c r="U138" i="2"/>
  <c r="V138" i="2"/>
  <c r="W138" i="2"/>
  <c r="X138" i="2"/>
  <c r="Y138" i="2"/>
  <c r="S139" i="2"/>
  <c r="T139" i="2"/>
  <c r="U139" i="2"/>
  <c r="V139" i="2"/>
  <c r="W139" i="2"/>
  <c r="X139" i="2"/>
  <c r="Y139" i="2"/>
  <c r="S140" i="2"/>
  <c r="T140" i="2"/>
  <c r="U140" i="2"/>
  <c r="V140" i="2"/>
  <c r="W140" i="2"/>
  <c r="X140" i="2"/>
  <c r="Y140" i="2"/>
  <c r="S141" i="2"/>
  <c r="T141" i="2"/>
  <c r="U141" i="2"/>
  <c r="V141" i="2"/>
  <c r="W141" i="2"/>
  <c r="X141" i="2"/>
  <c r="Y141" i="2"/>
  <c r="S142" i="2"/>
  <c r="T142" i="2"/>
  <c r="U142" i="2"/>
  <c r="V142" i="2"/>
  <c r="W142" i="2"/>
  <c r="X142" i="2"/>
  <c r="Y142" i="2"/>
  <c r="S143" i="2"/>
  <c r="T143" i="2"/>
  <c r="U143" i="2"/>
  <c r="V143" i="2"/>
  <c r="W143" i="2"/>
  <c r="X143" i="2"/>
  <c r="Y143" i="2"/>
  <c r="S144" i="2"/>
  <c r="T144" i="2"/>
  <c r="U144" i="2"/>
  <c r="V144" i="2"/>
  <c r="W144" i="2"/>
  <c r="X144" i="2"/>
  <c r="Y144" i="2"/>
  <c r="S145" i="2"/>
  <c r="T145" i="2"/>
  <c r="U145" i="2"/>
  <c r="V145" i="2"/>
  <c r="W145" i="2"/>
  <c r="X145" i="2"/>
  <c r="Y145" i="2"/>
  <c r="S146" i="2"/>
  <c r="T146" i="2"/>
  <c r="U146" i="2"/>
  <c r="V146" i="2"/>
  <c r="W146" i="2"/>
  <c r="X146" i="2"/>
  <c r="Y146" i="2"/>
  <c r="S147" i="2"/>
  <c r="T147" i="2"/>
  <c r="U147" i="2"/>
  <c r="V147" i="2"/>
  <c r="W147" i="2"/>
  <c r="X147" i="2"/>
  <c r="Y147" i="2"/>
  <c r="S148" i="2"/>
  <c r="T148" i="2"/>
  <c r="U148" i="2"/>
  <c r="V148" i="2"/>
  <c r="W148" i="2"/>
  <c r="X148" i="2"/>
  <c r="Y148" i="2"/>
  <c r="S149" i="2"/>
  <c r="T149" i="2"/>
  <c r="U149" i="2"/>
  <c r="V149" i="2"/>
  <c r="W149" i="2"/>
  <c r="X149" i="2"/>
  <c r="Y149" i="2"/>
  <c r="S150" i="2"/>
  <c r="T150" i="2"/>
  <c r="U150" i="2"/>
  <c r="V150" i="2"/>
  <c r="W150" i="2"/>
  <c r="X150" i="2"/>
  <c r="Y150" i="2"/>
  <c r="S151" i="2"/>
  <c r="T151" i="2"/>
  <c r="U151" i="2"/>
  <c r="V151" i="2"/>
  <c r="W151" i="2"/>
  <c r="X151" i="2"/>
  <c r="Y151" i="2"/>
  <c r="S152" i="2"/>
  <c r="T152" i="2"/>
  <c r="U152" i="2"/>
  <c r="V152" i="2"/>
  <c r="W152" i="2"/>
  <c r="X152" i="2"/>
  <c r="Y152" i="2"/>
  <c r="S153" i="2"/>
  <c r="T153" i="2"/>
  <c r="U153" i="2"/>
  <c r="V153" i="2"/>
  <c r="W153" i="2"/>
  <c r="X153" i="2"/>
  <c r="Y153" i="2"/>
  <c r="S154" i="2"/>
  <c r="T154" i="2"/>
  <c r="U154" i="2"/>
  <c r="V154" i="2"/>
  <c r="W154" i="2"/>
  <c r="X154" i="2"/>
  <c r="Y154" i="2"/>
  <c r="S155" i="2"/>
  <c r="T155" i="2"/>
  <c r="U155" i="2"/>
  <c r="V155" i="2"/>
  <c r="W155" i="2"/>
  <c r="X155" i="2"/>
  <c r="Y155" i="2"/>
  <c r="S156" i="2"/>
  <c r="T156" i="2"/>
  <c r="U156" i="2"/>
  <c r="V156" i="2"/>
  <c r="W156" i="2"/>
  <c r="X156" i="2"/>
  <c r="Y156" i="2"/>
  <c r="S157" i="2"/>
  <c r="T157" i="2"/>
  <c r="U157" i="2"/>
  <c r="V157" i="2"/>
  <c r="W157" i="2"/>
  <c r="X157" i="2"/>
  <c r="Y157" i="2"/>
  <c r="S158" i="2"/>
  <c r="T158" i="2"/>
  <c r="U158" i="2"/>
  <c r="V158" i="2"/>
  <c r="W158" i="2"/>
  <c r="X158" i="2"/>
  <c r="Y158" i="2"/>
  <c r="S159" i="2"/>
  <c r="T159" i="2"/>
  <c r="U159" i="2"/>
  <c r="V159" i="2"/>
  <c r="W159" i="2"/>
  <c r="X159" i="2"/>
  <c r="Y159" i="2"/>
  <c r="S160" i="2"/>
  <c r="T160" i="2"/>
  <c r="U160" i="2"/>
  <c r="V160" i="2"/>
  <c r="W160" i="2"/>
  <c r="X160" i="2"/>
  <c r="Y160" i="2"/>
  <c r="S161" i="2"/>
  <c r="T161" i="2"/>
  <c r="U161" i="2"/>
  <c r="V161" i="2"/>
  <c r="W161" i="2"/>
  <c r="X161" i="2"/>
  <c r="Y161" i="2"/>
  <c r="S162" i="2"/>
  <c r="T162" i="2"/>
  <c r="U162" i="2"/>
  <c r="V162" i="2"/>
  <c r="W162" i="2"/>
  <c r="X162" i="2"/>
  <c r="Y162" i="2"/>
  <c r="S163" i="2"/>
  <c r="T163" i="2"/>
  <c r="U163" i="2"/>
  <c r="V163" i="2"/>
  <c r="W163" i="2"/>
  <c r="X163" i="2"/>
  <c r="Y163" i="2"/>
  <c r="S164" i="2"/>
  <c r="T164" i="2"/>
  <c r="U164" i="2"/>
  <c r="V164" i="2"/>
  <c r="W164" i="2"/>
  <c r="X164" i="2"/>
  <c r="Y164" i="2"/>
  <c r="S165" i="2"/>
  <c r="T165" i="2"/>
  <c r="U165" i="2"/>
  <c r="V165" i="2"/>
  <c r="W165" i="2"/>
  <c r="X165" i="2"/>
  <c r="Y165" i="2"/>
  <c r="S166" i="2"/>
  <c r="T166" i="2"/>
  <c r="U166" i="2"/>
  <c r="V166" i="2"/>
  <c r="W166" i="2"/>
  <c r="X166" i="2"/>
  <c r="Y166" i="2"/>
  <c r="S167" i="2"/>
  <c r="T167" i="2"/>
  <c r="U167" i="2"/>
  <c r="V167" i="2"/>
  <c r="W167" i="2"/>
  <c r="X167" i="2"/>
  <c r="Y167" i="2"/>
  <c r="S168" i="2"/>
  <c r="T168" i="2"/>
  <c r="U168" i="2"/>
  <c r="V168" i="2"/>
  <c r="W168" i="2"/>
  <c r="X168" i="2"/>
  <c r="Y168" i="2"/>
  <c r="S169" i="2"/>
  <c r="T169" i="2"/>
  <c r="U169" i="2"/>
  <c r="V169" i="2"/>
  <c r="W169" i="2"/>
  <c r="X169" i="2"/>
  <c r="Y169" i="2"/>
  <c r="S170" i="2"/>
  <c r="T170" i="2"/>
  <c r="U170" i="2"/>
  <c r="V170" i="2"/>
  <c r="W170" i="2"/>
  <c r="X170" i="2"/>
  <c r="Y170" i="2"/>
  <c r="S171" i="2"/>
  <c r="T171" i="2"/>
  <c r="U171" i="2"/>
  <c r="V171" i="2"/>
  <c r="W171" i="2"/>
  <c r="X171" i="2"/>
  <c r="Y171" i="2"/>
  <c r="S172" i="2"/>
  <c r="T172" i="2"/>
  <c r="U172" i="2"/>
  <c r="V172" i="2"/>
  <c r="W172" i="2"/>
  <c r="X172" i="2"/>
  <c r="Y172" i="2"/>
  <c r="S173" i="2"/>
  <c r="T173" i="2"/>
  <c r="U173" i="2"/>
  <c r="V173" i="2"/>
  <c r="W173" i="2"/>
  <c r="X173" i="2"/>
  <c r="Y173" i="2"/>
  <c r="S174" i="2"/>
  <c r="T174" i="2"/>
  <c r="U174" i="2"/>
  <c r="V174" i="2"/>
  <c r="W174" i="2"/>
  <c r="X174" i="2"/>
  <c r="Y174" i="2"/>
  <c r="S175" i="2"/>
  <c r="T175" i="2"/>
  <c r="U175" i="2"/>
  <c r="V175" i="2"/>
  <c r="W175" i="2"/>
  <c r="X175" i="2"/>
  <c r="Y175" i="2"/>
  <c r="S176" i="2"/>
  <c r="T176" i="2"/>
  <c r="U176" i="2"/>
  <c r="V176" i="2"/>
  <c r="W176" i="2"/>
  <c r="X176" i="2"/>
  <c r="Y176" i="2"/>
  <c r="S177" i="2"/>
  <c r="T177" i="2"/>
  <c r="U177" i="2"/>
  <c r="V177" i="2"/>
  <c r="W177" i="2"/>
  <c r="X177" i="2"/>
  <c r="Y177" i="2"/>
  <c r="S178" i="2"/>
  <c r="T178" i="2"/>
  <c r="U178" i="2"/>
  <c r="V178" i="2"/>
  <c r="W178" i="2"/>
  <c r="X178" i="2"/>
  <c r="Y178" i="2"/>
  <c r="S179" i="2"/>
  <c r="T179" i="2"/>
  <c r="U179" i="2"/>
  <c r="V179" i="2"/>
  <c r="W179" i="2"/>
  <c r="X179" i="2"/>
  <c r="Y179" i="2"/>
  <c r="S180" i="2"/>
  <c r="T180" i="2"/>
  <c r="U180" i="2"/>
  <c r="V180" i="2"/>
  <c r="W180" i="2"/>
  <c r="X180" i="2"/>
  <c r="Y180" i="2"/>
  <c r="S181" i="2"/>
  <c r="T181" i="2"/>
  <c r="U181" i="2"/>
  <c r="V181" i="2"/>
  <c r="W181" i="2"/>
  <c r="X181" i="2"/>
  <c r="Y181" i="2"/>
  <c r="S182" i="2"/>
  <c r="T182" i="2"/>
  <c r="U182" i="2"/>
  <c r="V182" i="2"/>
  <c r="W182" i="2"/>
  <c r="X182" i="2"/>
  <c r="Y182" i="2"/>
  <c r="S183" i="2"/>
  <c r="T183" i="2"/>
  <c r="U183" i="2"/>
  <c r="V183" i="2"/>
  <c r="W183" i="2"/>
  <c r="X183" i="2"/>
  <c r="Y183" i="2"/>
  <c r="S184" i="2"/>
  <c r="T184" i="2"/>
  <c r="U184" i="2"/>
  <c r="V184" i="2"/>
  <c r="W184" i="2"/>
  <c r="X184" i="2"/>
  <c r="Y184" i="2"/>
  <c r="S185" i="2"/>
  <c r="T185" i="2"/>
  <c r="U185" i="2"/>
  <c r="V185" i="2"/>
  <c r="W185" i="2"/>
  <c r="X185" i="2"/>
  <c r="Y185" i="2"/>
  <c r="S186" i="2"/>
  <c r="T186" i="2"/>
  <c r="U186" i="2"/>
  <c r="V186" i="2"/>
  <c r="W186" i="2"/>
  <c r="X186" i="2"/>
  <c r="Y186" i="2"/>
  <c r="S187" i="2"/>
  <c r="T187" i="2"/>
  <c r="U187" i="2"/>
  <c r="V187" i="2"/>
  <c r="W187" i="2"/>
  <c r="X187" i="2"/>
  <c r="Y187" i="2"/>
  <c r="S188" i="2"/>
  <c r="T188" i="2"/>
  <c r="U188" i="2"/>
  <c r="V188" i="2"/>
  <c r="W188" i="2"/>
  <c r="X188" i="2"/>
  <c r="Y188" i="2"/>
  <c r="S189" i="2"/>
  <c r="T189" i="2"/>
  <c r="U189" i="2"/>
  <c r="V189" i="2"/>
  <c r="W189" i="2"/>
  <c r="X189" i="2"/>
  <c r="Y189" i="2"/>
  <c r="S190" i="2"/>
  <c r="T190" i="2"/>
  <c r="U190" i="2"/>
  <c r="V190" i="2"/>
  <c r="W190" i="2"/>
  <c r="X190" i="2"/>
  <c r="Y190" i="2"/>
  <c r="S191" i="2"/>
  <c r="T191" i="2"/>
  <c r="U191" i="2"/>
  <c r="V191" i="2"/>
  <c r="W191" i="2"/>
  <c r="X191" i="2"/>
  <c r="Y191" i="2"/>
  <c r="S192" i="2"/>
  <c r="T192" i="2"/>
  <c r="U192" i="2"/>
  <c r="V192" i="2"/>
  <c r="W192" i="2"/>
  <c r="X192" i="2"/>
  <c r="Y192" i="2"/>
  <c r="S193" i="2"/>
  <c r="T193" i="2"/>
  <c r="U193" i="2"/>
  <c r="V193" i="2"/>
  <c r="W193" i="2"/>
  <c r="X193" i="2"/>
  <c r="Y193" i="2"/>
  <c r="S194" i="2"/>
  <c r="T194" i="2"/>
  <c r="U194" i="2"/>
  <c r="V194" i="2"/>
  <c r="W194" i="2"/>
  <c r="X194" i="2"/>
  <c r="Y194" i="2"/>
  <c r="S195" i="2"/>
  <c r="T195" i="2"/>
  <c r="U195" i="2"/>
  <c r="V195" i="2"/>
  <c r="W195" i="2"/>
  <c r="X195" i="2"/>
  <c r="Y195" i="2"/>
  <c r="S196" i="2"/>
  <c r="T196" i="2"/>
  <c r="U196" i="2"/>
  <c r="V196" i="2"/>
  <c r="W196" i="2"/>
  <c r="X196" i="2"/>
  <c r="Y196" i="2"/>
  <c r="S197" i="2"/>
  <c r="T197" i="2"/>
  <c r="U197" i="2"/>
  <c r="V197" i="2"/>
  <c r="W197" i="2"/>
  <c r="X197" i="2"/>
  <c r="Y197" i="2"/>
  <c r="S198" i="2"/>
  <c r="T198" i="2"/>
  <c r="U198" i="2"/>
  <c r="V198" i="2"/>
  <c r="W198" i="2"/>
  <c r="X198" i="2"/>
  <c r="Y198" i="2"/>
  <c r="S199" i="2"/>
  <c r="T199" i="2"/>
  <c r="U199" i="2"/>
  <c r="V199" i="2"/>
  <c r="W199" i="2"/>
  <c r="X199" i="2"/>
  <c r="Y199" i="2"/>
  <c r="S200" i="2"/>
  <c r="T200" i="2"/>
  <c r="U200" i="2"/>
  <c r="V200" i="2"/>
  <c r="W200" i="2"/>
  <c r="X200" i="2"/>
  <c r="Y200" i="2"/>
  <c r="S201" i="2"/>
  <c r="T201" i="2"/>
  <c r="U201" i="2"/>
  <c r="V201" i="2"/>
  <c r="W201" i="2"/>
  <c r="X201" i="2"/>
  <c r="Y201" i="2"/>
  <c r="S202" i="2"/>
  <c r="T202" i="2"/>
  <c r="U202" i="2"/>
  <c r="V202" i="2"/>
  <c r="W202" i="2"/>
  <c r="X202" i="2"/>
  <c r="Y202" i="2"/>
  <c r="S203" i="2"/>
  <c r="T203" i="2"/>
  <c r="U203" i="2"/>
  <c r="V203" i="2"/>
  <c r="W203" i="2"/>
  <c r="X203" i="2"/>
  <c r="Y203" i="2"/>
  <c r="S204" i="2"/>
  <c r="T204" i="2"/>
  <c r="U204" i="2"/>
  <c r="V204" i="2"/>
  <c r="W204" i="2"/>
  <c r="X204" i="2"/>
  <c r="Y204" i="2"/>
  <c r="S205" i="2"/>
  <c r="T205" i="2"/>
  <c r="U205" i="2"/>
  <c r="V205" i="2"/>
  <c r="W205" i="2"/>
  <c r="X205" i="2"/>
  <c r="Y205" i="2"/>
  <c r="S206" i="2"/>
  <c r="T206" i="2"/>
  <c r="U206" i="2"/>
  <c r="V206" i="2"/>
  <c r="W206" i="2"/>
  <c r="X206" i="2"/>
  <c r="Y206" i="2"/>
  <c r="S207" i="2"/>
  <c r="T207" i="2"/>
  <c r="U207" i="2"/>
  <c r="V207" i="2"/>
  <c r="W207" i="2"/>
  <c r="X207" i="2"/>
  <c r="Y207" i="2"/>
  <c r="S208" i="2"/>
  <c r="T208" i="2"/>
  <c r="U208" i="2"/>
  <c r="V208" i="2"/>
  <c r="W208" i="2"/>
  <c r="X208" i="2"/>
  <c r="Y208" i="2"/>
  <c r="S209" i="2"/>
  <c r="T209" i="2"/>
  <c r="U209" i="2"/>
  <c r="V209" i="2"/>
  <c r="W209" i="2"/>
  <c r="X209" i="2"/>
  <c r="Y209" i="2"/>
  <c r="T3" i="1" l="1"/>
  <c r="U3" i="1"/>
  <c r="V3" i="1"/>
  <c r="W3" i="1"/>
  <c r="X3" i="1"/>
  <c r="Y3" i="1"/>
  <c r="T4" i="1"/>
  <c r="U4" i="1"/>
  <c r="V4" i="1"/>
  <c r="W4" i="1"/>
  <c r="X4" i="1"/>
  <c r="Y4" i="1"/>
  <c r="T5" i="1"/>
  <c r="U5" i="1"/>
  <c r="V5" i="1"/>
  <c r="W5" i="1"/>
  <c r="X5" i="1"/>
  <c r="Y5" i="1"/>
  <c r="T6" i="1"/>
  <c r="U6" i="1"/>
  <c r="V6" i="1"/>
  <c r="W6" i="1"/>
  <c r="X6" i="1"/>
  <c r="Y6" i="1"/>
  <c r="T7" i="1"/>
  <c r="U7" i="1"/>
  <c r="V7" i="1"/>
  <c r="W7" i="1"/>
  <c r="X7" i="1"/>
  <c r="Y7" i="1"/>
  <c r="T8" i="1"/>
  <c r="U8" i="1"/>
  <c r="V8" i="1"/>
  <c r="W8" i="1"/>
  <c r="X8" i="1"/>
  <c r="Y8" i="1"/>
  <c r="T9" i="1"/>
  <c r="U9" i="1"/>
  <c r="V9" i="1"/>
  <c r="W9" i="1"/>
  <c r="X9" i="1"/>
  <c r="Y9" i="1"/>
  <c r="T10" i="1"/>
  <c r="U10" i="1"/>
  <c r="V10" i="1"/>
  <c r="W10" i="1"/>
  <c r="X10" i="1"/>
  <c r="Y10" i="1"/>
  <c r="T11" i="1"/>
  <c r="U11" i="1"/>
  <c r="V11" i="1"/>
  <c r="W11" i="1"/>
  <c r="X11" i="1"/>
  <c r="Y11" i="1"/>
  <c r="T12" i="1"/>
  <c r="U12" i="1"/>
  <c r="V12" i="1"/>
  <c r="W12" i="1"/>
  <c r="X12" i="1"/>
  <c r="Y12" i="1"/>
  <c r="T13" i="1"/>
  <c r="U13" i="1"/>
  <c r="V13" i="1"/>
  <c r="W13" i="1"/>
  <c r="X13" i="1"/>
  <c r="Y13" i="1"/>
  <c r="T14" i="1"/>
  <c r="U14" i="1"/>
  <c r="V14" i="1"/>
  <c r="W14" i="1"/>
  <c r="X14" i="1"/>
  <c r="Y14" i="1"/>
  <c r="T15" i="1"/>
  <c r="U15" i="1"/>
  <c r="V15" i="1"/>
  <c r="W15" i="1"/>
  <c r="X15" i="1"/>
  <c r="Y15" i="1"/>
  <c r="T16" i="1"/>
  <c r="U16" i="1"/>
  <c r="V16" i="1"/>
  <c r="W16" i="1"/>
  <c r="X16" i="1"/>
  <c r="Y16" i="1"/>
  <c r="T17" i="1"/>
  <c r="U17" i="1"/>
  <c r="V17" i="1"/>
  <c r="W17" i="1"/>
  <c r="X17" i="1"/>
  <c r="Y17" i="1"/>
  <c r="T18" i="1"/>
  <c r="U18" i="1"/>
  <c r="V18" i="1"/>
  <c r="W18" i="1"/>
  <c r="X18" i="1"/>
  <c r="Y18" i="1"/>
  <c r="T19" i="1"/>
  <c r="U19" i="1"/>
  <c r="V19" i="1"/>
  <c r="W19" i="1"/>
  <c r="X19" i="1"/>
  <c r="Y19" i="1"/>
  <c r="T20" i="1"/>
  <c r="U20" i="1"/>
  <c r="V20" i="1"/>
  <c r="W20" i="1"/>
  <c r="X20" i="1"/>
  <c r="Y20" i="1"/>
  <c r="T21" i="1"/>
  <c r="U21" i="1"/>
  <c r="V21" i="1"/>
  <c r="W21" i="1"/>
  <c r="X21" i="1"/>
  <c r="Y21" i="1"/>
  <c r="T22" i="1"/>
  <c r="U22" i="1"/>
  <c r="V22" i="1"/>
  <c r="W22" i="1"/>
  <c r="X22" i="1"/>
  <c r="Y22" i="1"/>
  <c r="T23" i="1"/>
  <c r="U23" i="1"/>
  <c r="V23" i="1"/>
  <c r="W23" i="1"/>
  <c r="X23" i="1"/>
  <c r="Y23" i="1"/>
  <c r="T24" i="1"/>
  <c r="U24" i="1"/>
  <c r="V24" i="1"/>
  <c r="W24" i="1"/>
  <c r="X24" i="1"/>
  <c r="Y24" i="1"/>
  <c r="T25" i="1"/>
  <c r="U25" i="1"/>
  <c r="V25" i="1"/>
  <c r="W25" i="1"/>
  <c r="X25" i="1"/>
  <c r="Y25" i="1"/>
  <c r="T26" i="1"/>
  <c r="U26" i="1"/>
  <c r="V26" i="1"/>
  <c r="W26" i="1"/>
  <c r="X26" i="1"/>
  <c r="Y26" i="1"/>
  <c r="T27" i="1"/>
  <c r="U27" i="1"/>
  <c r="V27" i="1"/>
  <c r="W27" i="1"/>
  <c r="X27" i="1"/>
  <c r="Y27" i="1"/>
  <c r="T28" i="1"/>
  <c r="U28" i="1"/>
  <c r="V28" i="1"/>
  <c r="W28" i="1"/>
  <c r="X28" i="1"/>
  <c r="Y28" i="1"/>
  <c r="T29" i="1"/>
  <c r="U29" i="1"/>
  <c r="V29" i="1"/>
  <c r="W29" i="1"/>
  <c r="X29" i="1"/>
  <c r="Y29" i="1"/>
  <c r="T30" i="1"/>
  <c r="U30" i="1"/>
  <c r="V30" i="1"/>
  <c r="W30" i="1"/>
  <c r="X30" i="1"/>
  <c r="Y30" i="1"/>
  <c r="T31" i="1"/>
  <c r="U31" i="1"/>
  <c r="V31" i="1"/>
  <c r="W31" i="1"/>
  <c r="X31" i="1"/>
  <c r="Y31" i="1"/>
  <c r="T32" i="1"/>
  <c r="U32" i="1"/>
  <c r="V32" i="1"/>
  <c r="W32" i="1"/>
  <c r="X32" i="1"/>
  <c r="Y32" i="1"/>
  <c r="T33" i="1"/>
  <c r="U33" i="1"/>
  <c r="V33" i="1"/>
  <c r="W33" i="1"/>
  <c r="X33" i="1"/>
  <c r="Y33" i="1"/>
  <c r="T34" i="1"/>
  <c r="U34" i="1"/>
  <c r="V34" i="1"/>
  <c r="W34" i="1"/>
  <c r="X34" i="1"/>
  <c r="Y34" i="1"/>
  <c r="T35" i="1"/>
  <c r="U35" i="1"/>
  <c r="V35" i="1"/>
  <c r="W35" i="1"/>
  <c r="X35" i="1"/>
  <c r="Y35" i="1"/>
  <c r="T36" i="1"/>
  <c r="U36" i="1"/>
  <c r="V36" i="1"/>
  <c r="W36" i="1"/>
  <c r="X36" i="1"/>
  <c r="Y36" i="1"/>
  <c r="T37" i="1"/>
  <c r="U37" i="1"/>
  <c r="V37" i="1"/>
  <c r="W37" i="1"/>
  <c r="X37" i="1"/>
  <c r="Y37" i="1"/>
  <c r="T38" i="1"/>
  <c r="U38" i="1"/>
  <c r="V38" i="1"/>
  <c r="W38" i="1"/>
  <c r="X38" i="1"/>
  <c r="Y38" i="1"/>
  <c r="T39" i="1"/>
  <c r="U39" i="1"/>
  <c r="V39" i="1"/>
  <c r="W39" i="1"/>
  <c r="X39" i="1"/>
  <c r="Y39" i="1"/>
  <c r="T40" i="1"/>
  <c r="U40" i="1"/>
  <c r="V40" i="1"/>
  <c r="W40" i="1"/>
  <c r="X40" i="1"/>
  <c r="Y40" i="1"/>
  <c r="T41" i="1"/>
  <c r="U41" i="1"/>
  <c r="V41" i="1"/>
  <c r="W41" i="1"/>
  <c r="X41" i="1"/>
  <c r="Y41" i="1"/>
  <c r="T42" i="1"/>
  <c r="U42" i="1"/>
  <c r="V42" i="1"/>
  <c r="W42" i="1"/>
  <c r="X42" i="1"/>
  <c r="Y42" i="1"/>
  <c r="T43" i="1"/>
  <c r="U43" i="1"/>
  <c r="V43" i="1"/>
  <c r="W43" i="1"/>
  <c r="X43" i="1"/>
  <c r="Y43" i="1"/>
  <c r="T44" i="1"/>
  <c r="U44" i="1"/>
  <c r="V44" i="1"/>
  <c r="W44" i="1"/>
  <c r="X44" i="1"/>
  <c r="Y44" i="1"/>
  <c r="T45" i="1"/>
  <c r="U45" i="1"/>
  <c r="V45" i="1"/>
  <c r="W45" i="1"/>
  <c r="X45" i="1"/>
  <c r="Y45" i="1"/>
  <c r="T46" i="1"/>
  <c r="U46" i="1"/>
  <c r="V46" i="1"/>
  <c r="W46" i="1"/>
  <c r="X46" i="1"/>
  <c r="Y46" i="1"/>
  <c r="T47" i="1"/>
  <c r="U47" i="1"/>
  <c r="V47" i="1"/>
  <c r="W47" i="1"/>
  <c r="X47" i="1"/>
  <c r="Y47" i="1"/>
  <c r="T48" i="1"/>
  <c r="U48" i="1"/>
  <c r="V48" i="1"/>
  <c r="W48" i="1"/>
  <c r="X48" i="1"/>
  <c r="Y48" i="1"/>
  <c r="T49" i="1"/>
  <c r="U49" i="1"/>
  <c r="V49" i="1"/>
  <c r="W49" i="1"/>
  <c r="X49" i="1"/>
  <c r="Y49" i="1"/>
  <c r="T50" i="1"/>
  <c r="U50" i="1"/>
  <c r="V50" i="1"/>
  <c r="W50" i="1"/>
  <c r="X50" i="1"/>
  <c r="Y50" i="1"/>
  <c r="T51" i="1"/>
  <c r="U51" i="1"/>
  <c r="V51" i="1"/>
  <c r="W51" i="1"/>
  <c r="X51" i="1"/>
  <c r="Y51" i="1"/>
  <c r="T52" i="1"/>
  <c r="U52" i="1"/>
  <c r="V52" i="1"/>
  <c r="W52" i="1"/>
  <c r="X52" i="1"/>
  <c r="Y52" i="1"/>
  <c r="T53" i="1"/>
  <c r="U53" i="1"/>
  <c r="V53" i="1"/>
  <c r="W53" i="1"/>
  <c r="X53" i="1"/>
  <c r="Y53" i="1"/>
  <c r="T54" i="1"/>
  <c r="U54" i="1"/>
  <c r="V54" i="1"/>
  <c r="W54" i="1"/>
  <c r="X54" i="1"/>
  <c r="Y54" i="1"/>
  <c r="T55" i="1"/>
  <c r="U55" i="1"/>
  <c r="V55" i="1"/>
  <c r="W55" i="1"/>
  <c r="X55" i="1"/>
  <c r="Y55" i="1"/>
  <c r="T56" i="1"/>
  <c r="U56" i="1"/>
  <c r="V56" i="1"/>
  <c r="W56" i="1"/>
  <c r="X56" i="1"/>
  <c r="Y56" i="1"/>
  <c r="T57" i="1"/>
  <c r="U57" i="1"/>
  <c r="V57" i="1"/>
  <c r="W57" i="1"/>
  <c r="X57" i="1"/>
  <c r="Y57" i="1"/>
  <c r="T58" i="1"/>
  <c r="U58" i="1"/>
  <c r="V58" i="1"/>
  <c r="W58" i="1"/>
  <c r="X58" i="1"/>
  <c r="Y58" i="1"/>
  <c r="T59" i="1"/>
  <c r="U59" i="1"/>
  <c r="V59" i="1"/>
  <c r="W59" i="1"/>
  <c r="X59" i="1"/>
  <c r="Y59" i="1"/>
  <c r="T60" i="1"/>
  <c r="U60" i="1"/>
  <c r="V60" i="1"/>
  <c r="W60" i="1"/>
  <c r="X60" i="1"/>
  <c r="Y60" i="1"/>
  <c r="T61" i="1"/>
  <c r="U61" i="1"/>
  <c r="V61" i="1"/>
  <c r="W61" i="1"/>
  <c r="X61" i="1"/>
  <c r="Y61" i="1"/>
  <c r="T62" i="1"/>
  <c r="U62" i="1"/>
  <c r="V62" i="1"/>
  <c r="W62" i="1"/>
  <c r="X62" i="1"/>
  <c r="Y62" i="1"/>
  <c r="T63" i="1"/>
  <c r="U63" i="1"/>
  <c r="V63" i="1"/>
  <c r="W63" i="1"/>
  <c r="X63" i="1"/>
  <c r="Y63" i="1"/>
  <c r="T64" i="1"/>
  <c r="U64" i="1"/>
  <c r="V64" i="1"/>
  <c r="W64" i="1"/>
  <c r="X64" i="1"/>
  <c r="Y64" i="1"/>
  <c r="T65" i="1"/>
  <c r="U65" i="1"/>
  <c r="V65" i="1"/>
  <c r="W65" i="1"/>
  <c r="X65" i="1"/>
  <c r="Y65" i="1"/>
  <c r="T66" i="1"/>
  <c r="U66" i="1"/>
  <c r="V66" i="1"/>
  <c r="W66" i="1"/>
  <c r="X66" i="1"/>
  <c r="Y66" i="1"/>
  <c r="T67" i="1"/>
  <c r="U67" i="1"/>
  <c r="V67" i="1"/>
  <c r="W67" i="1"/>
  <c r="X67" i="1"/>
  <c r="Y67" i="1"/>
  <c r="T68" i="1"/>
  <c r="U68" i="1"/>
  <c r="V68" i="1"/>
  <c r="W68" i="1"/>
  <c r="X68" i="1"/>
  <c r="Y68" i="1"/>
  <c r="T69" i="1"/>
  <c r="U69" i="1"/>
  <c r="V69" i="1"/>
  <c r="W69" i="1"/>
  <c r="X69" i="1"/>
  <c r="Y69" i="1"/>
  <c r="T70" i="1"/>
  <c r="U70" i="1"/>
  <c r="V70" i="1"/>
  <c r="W70" i="1"/>
  <c r="X70" i="1"/>
  <c r="Y70" i="1"/>
  <c r="T71" i="1"/>
  <c r="U71" i="1"/>
  <c r="V71" i="1"/>
  <c r="W71" i="1"/>
  <c r="X71" i="1"/>
  <c r="Y71" i="1"/>
  <c r="T72" i="1"/>
  <c r="U72" i="1"/>
  <c r="V72" i="1"/>
  <c r="W72" i="1"/>
  <c r="X72" i="1"/>
  <c r="Y72" i="1"/>
  <c r="T73" i="1"/>
  <c r="U73" i="1"/>
  <c r="V73" i="1"/>
  <c r="W73" i="1"/>
  <c r="X73" i="1"/>
  <c r="Y73" i="1"/>
  <c r="T74" i="1"/>
  <c r="U74" i="1"/>
  <c r="V74" i="1"/>
  <c r="W74" i="1"/>
  <c r="X74" i="1"/>
  <c r="Y74" i="1"/>
  <c r="T75" i="1"/>
  <c r="U75" i="1"/>
  <c r="V75" i="1"/>
  <c r="W75" i="1"/>
  <c r="X75" i="1"/>
  <c r="Y75" i="1"/>
  <c r="T76" i="1"/>
  <c r="U76" i="1"/>
  <c r="V76" i="1"/>
  <c r="W76" i="1"/>
  <c r="X76" i="1"/>
  <c r="Y76" i="1"/>
  <c r="T77" i="1"/>
  <c r="U77" i="1"/>
  <c r="V77" i="1"/>
  <c r="W77" i="1"/>
  <c r="X77" i="1"/>
  <c r="Y77" i="1"/>
  <c r="T78" i="1"/>
  <c r="U78" i="1"/>
  <c r="V78" i="1"/>
  <c r="W78" i="1"/>
  <c r="X78" i="1"/>
  <c r="Y78" i="1"/>
  <c r="T79" i="1"/>
  <c r="U79" i="1"/>
  <c r="V79" i="1"/>
  <c r="W79" i="1"/>
  <c r="X79" i="1"/>
  <c r="Y79" i="1"/>
  <c r="T80" i="1"/>
  <c r="U80" i="1"/>
  <c r="V80" i="1"/>
  <c r="W80" i="1"/>
  <c r="X80" i="1"/>
  <c r="Y80" i="1"/>
  <c r="T81" i="1"/>
  <c r="U81" i="1"/>
  <c r="V81" i="1"/>
  <c r="W81" i="1"/>
  <c r="X81" i="1"/>
  <c r="Y81" i="1"/>
  <c r="T82" i="1"/>
  <c r="U82" i="1"/>
  <c r="V82" i="1"/>
  <c r="W82" i="1"/>
  <c r="X82" i="1"/>
  <c r="Y82" i="1"/>
  <c r="T83" i="1"/>
  <c r="U83" i="1"/>
  <c r="V83" i="1"/>
  <c r="W83" i="1"/>
  <c r="X83" i="1"/>
  <c r="Y83" i="1"/>
  <c r="T84" i="1"/>
  <c r="U84" i="1"/>
  <c r="V84" i="1"/>
  <c r="W84" i="1"/>
  <c r="X84" i="1"/>
  <c r="Y84" i="1"/>
  <c r="T85" i="1"/>
  <c r="U85" i="1"/>
  <c r="V85" i="1"/>
  <c r="W85" i="1"/>
  <c r="X85" i="1"/>
  <c r="Y85" i="1"/>
  <c r="T86" i="1"/>
  <c r="U86" i="1"/>
  <c r="V86" i="1"/>
  <c r="W86" i="1"/>
  <c r="X86" i="1"/>
  <c r="Y86" i="1"/>
  <c r="T87" i="1"/>
  <c r="U87" i="1"/>
  <c r="V87" i="1"/>
  <c r="W87" i="1"/>
  <c r="X87" i="1"/>
  <c r="Y87" i="1"/>
  <c r="T88" i="1"/>
  <c r="U88" i="1"/>
  <c r="V88" i="1"/>
  <c r="W88" i="1"/>
  <c r="X88" i="1"/>
  <c r="Y88" i="1"/>
  <c r="T89" i="1"/>
  <c r="U89" i="1"/>
  <c r="V89" i="1"/>
  <c r="W89" i="1"/>
  <c r="X89" i="1"/>
  <c r="Y89" i="1"/>
  <c r="T90" i="1"/>
  <c r="U90" i="1"/>
  <c r="V90" i="1"/>
  <c r="W90" i="1"/>
  <c r="X90" i="1"/>
  <c r="Y90" i="1"/>
  <c r="T91" i="1"/>
  <c r="U91" i="1"/>
  <c r="V91" i="1"/>
  <c r="W91" i="1"/>
  <c r="X91" i="1"/>
  <c r="Y91" i="1"/>
  <c r="T92" i="1"/>
  <c r="U92" i="1"/>
  <c r="V92" i="1"/>
  <c r="W92" i="1"/>
  <c r="X92" i="1"/>
  <c r="Y92" i="1"/>
  <c r="T93" i="1"/>
  <c r="U93" i="1"/>
  <c r="V93" i="1"/>
  <c r="W93" i="1"/>
  <c r="X93" i="1"/>
  <c r="Y93" i="1"/>
  <c r="T94" i="1"/>
  <c r="U94" i="1"/>
  <c r="V94" i="1"/>
  <c r="W94" i="1"/>
  <c r="X94" i="1"/>
  <c r="Y94" i="1"/>
  <c r="T95" i="1"/>
  <c r="U95" i="1"/>
  <c r="V95" i="1"/>
  <c r="W95" i="1"/>
  <c r="X95" i="1"/>
  <c r="Y95" i="1"/>
  <c r="T96" i="1"/>
  <c r="U96" i="1"/>
  <c r="V96" i="1"/>
  <c r="W96" i="1"/>
  <c r="X96" i="1"/>
  <c r="Y96" i="1"/>
  <c r="T97" i="1"/>
  <c r="U97" i="1"/>
  <c r="V97" i="1"/>
  <c r="W97" i="1"/>
  <c r="X97" i="1"/>
  <c r="Y97" i="1"/>
  <c r="T98" i="1"/>
  <c r="U98" i="1"/>
  <c r="V98" i="1"/>
  <c r="W98" i="1"/>
  <c r="X98" i="1"/>
  <c r="Y98" i="1"/>
  <c r="T99" i="1"/>
  <c r="U99" i="1"/>
  <c r="V99" i="1"/>
  <c r="W99" i="1"/>
  <c r="X99" i="1"/>
  <c r="Y99" i="1"/>
  <c r="T100" i="1"/>
  <c r="U100" i="1"/>
  <c r="V100" i="1"/>
  <c r="W100" i="1"/>
  <c r="X100" i="1"/>
  <c r="Y100" i="1"/>
  <c r="T101" i="1"/>
  <c r="U101" i="1"/>
  <c r="V101" i="1"/>
  <c r="W101" i="1"/>
  <c r="X101" i="1"/>
  <c r="Y101" i="1"/>
  <c r="T102" i="1"/>
  <c r="U102" i="1"/>
  <c r="V102" i="1"/>
  <c r="W102" i="1"/>
  <c r="X102" i="1"/>
  <c r="Y102" i="1"/>
  <c r="T103" i="1"/>
  <c r="U103" i="1"/>
  <c r="V103" i="1"/>
  <c r="W103" i="1"/>
  <c r="X103" i="1"/>
  <c r="Y103" i="1"/>
  <c r="T104" i="1"/>
  <c r="U104" i="1"/>
  <c r="V104" i="1"/>
  <c r="W104" i="1"/>
  <c r="X104" i="1"/>
  <c r="Y104" i="1"/>
  <c r="T105" i="1"/>
  <c r="U105" i="1"/>
  <c r="V105" i="1"/>
  <c r="W105" i="1"/>
  <c r="X105" i="1"/>
  <c r="Y105" i="1"/>
  <c r="T106" i="1"/>
  <c r="U106" i="1"/>
  <c r="V106" i="1"/>
  <c r="W106" i="1"/>
  <c r="X106" i="1"/>
  <c r="Y106" i="1"/>
  <c r="T107" i="1"/>
  <c r="U107" i="1"/>
  <c r="V107" i="1"/>
  <c r="W107" i="1"/>
  <c r="X107" i="1"/>
  <c r="Y107" i="1"/>
  <c r="T108" i="1"/>
  <c r="U108" i="1"/>
  <c r="V108" i="1"/>
  <c r="W108" i="1"/>
  <c r="X108" i="1"/>
  <c r="Y108" i="1"/>
  <c r="T109" i="1"/>
  <c r="U109" i="1"/>
  <c r="V109" i="1"/>
  <c r="W109" i="1"/>
  <c r="X109" i="1"/>
  <c r="Y109" i="1"/>
  <c r="T110" i="1"/>
  <c r="U110" i="1"/>
  <c r="V110" i="1"/>
  <c r="W110" i="1"/>
  <c r="X110" i="1"/>
  <c r="Y110" i="1"/>
  <c r="T111" i="1"/>
  <c r="U111" i="1"/>
  <c r="V111" i="1"/>
  <c r="W111" i="1"/>
  <c r="X111" i="1"/>
  <c r="Y111" i="1"/>
  <c r="T112" i="1"/>
  <c r="U112" i="1"/>
  <c r="V112" i="1"/>
  <c r="W112" i="1"/>
  <c r="X112" i="1"/>
  <c r="Y112" i="1"/>
  <c r="T113" i="1"/>
  <c r="U113" i="1"/>
  <c r="V113" i="1"/>
  <c r="W113" i="1"/>
  <c r="X113" i="1"/>
  <c r="Y113" i="1"/>
  <c r="T114" i="1"/>
  <c r="U114" i="1"/>
  <c r="V114" i="1"/>
  <c r="W114" i="1"/>
  <c r="X114" i="1"/>
  <c r="Y114" i="1"/>
  <c r="T115" i="1"/>
  <c r="U115" i="1"/>
  <c r="V115" i="1"/>
  <c r="W115" i="1"/>
  <c r="X115" i="1"/>
  <c r="Y115" i="1"/>
  <c r="T116" i="1"/>
  <c r="U116" i="1"/>
  <c r="V116" i="1"/>
  <c r="W116" i="1"/>
  <c r="X116" i="1"/>
  <c r="Y116" i="1"/>
  <c r="T117" i="1"/>
  <c r="U117" i="1"/>
  <c r="V117" i="1"/>
  <c r="W117" i="1"/>
  <c r="X117" i="1"/>
  <c r="Y117" i="1"/>
  <c r="T118" i="1"/>
  <c r="U118" i="1"/>
  <c r="V118" i="1"/>
  <c r="W118" i="1"/>
  <c r="X118" i="1"/>
  <c r="Y118" i="1"/>
  <c r="T119" i="1"/>
  <c r="U119" i="1"/>
  <c r="V119" i="1"/>
  <c r="W119" i="1"/>
  <c r="X119" i="1"/>
  <c r="Y119" i="1"/>
  <c r="T120" i="1"/>
  <c r="U120" i="1"/>
  <c r="V120" i="1"/>
  <c r="W120" i="1"/>
  <c r="X120" i="1"/>
  <c r="Y120" i="1"/>
  <c r="T121" i="1"/>
  <c r="U121" i="1"/>
  <c r="V121" i="1"/>
  <c r="W121" i="1"/>
  <c r="X121" i="1"/>
  <c r="Y121" i="1"/>
  <c r="T122" i="1"/>
  <c r="U122" i="1"/>
  <c r="V122" i="1"/>
  <c r="W122" i="1"/>
  <c r="X122" i="1"/>
  <c r="Y122" i="1"/>
  <c r="T123" i="1"/>
  <c r="U123" i="1"/>
  <c r="V123" i="1"/>
  <c r="W123" i="1"/>
  <c r="X123" i="1"/>
  <c r="Y123" i="1"/>
  <c r="T124" i="1"/>
  <c r="U124" i="1"/>
  <c r="V124" i="1"/>
  <c r="W124" i="1"/>
  <c r="X124" i="1"/>
  <c r="Y124" i="1"/>
  <c r="T125" i="1"/>
  <c r="U125" i="1"/>
  <c r="V125" i="1"/>
  <c r="W125" i="1"/>
  <c r="X125" i="1"/>
  <c r="Y125" i="1"/>
  <c r="T126" i="1"/>
  <c r="U126" i="1"/>
  <c r="V126" i="1"/>
  <c r="W126" i="1"/>
  <c r="X126" i="1"/>
  <c r="Y126" i="1"/>
  <c r="T127" i="1"/>
  <c r="U127" i="1"/>
  <c r="V127" i="1"/>
  <c r="W127" i="1"/>
  <c r="X127" i="1"/>
  <c r="Y127" i="1"/>
  <c r="T128" i="1"/>
  <c r="U128" i="1"/>
  <c r="V128" i="1"/>
  <c r="W128" i="1"/>
  <c r="X128" i="1"/>
  <c r="Y128" i="1"/>
  <c r="T129" i="1"/>
  <c r="U129" i="1"/>
  <c r="V129" i="1"/>
  <c r="W129" i="1"/>
  <c r="X129" i="1"/>
  <c r="Y129" i="1"/>
  <c r="T130" i="1"/>
  <c r="U130" i="1"/>
  <c r="V130" i="1"/>
  <c r="W130" i="1"/>
  <c r="X130" i="1"/>
  <c r="Y130" i="1"/>
  <c r="T131" i="1"/>
  <c r="U131" i="1"/>
  <c r="V131" i="1"/>
  <c r="W131" i="1"/>
  <c r="X131" i="1"/>
  <c r="Y131" i="1"/>
  <c r="T132" i="1"/>
  <c r="U132" i="1"/>
  <c r="V132" i="1"/>
  <c r="W132" i="1"/>
  <c r="X132" i="1"/>
  <c r="Y132" i="1"/>
  <c r="T133" i="1"/>
  <c r="U133" i="1"/>
  <c r="V133" i="1"/>
  <c r="W133" i="1"/>
  <c r="X133" i="1"/>
  <c r="Y133" i="1"/>
  <c r="T134" i="1"/>
  <c r="U134" i="1"/>
  <c r="V134" i="1"/>
  <c r="W134" i="1"/>
  <c r="X134" i="1"/>
  <c r="Y134" i="1"/>
  <c r="T135" i="1"/>
  <c r="U135" i="1"/>
  <c r="V135" i="1"/>
  <c r="W135" i="1"/>
  <c r="X135" i="1"/>
  <c r="Y135" i="1"/>
  <c r="T136" i="1"/>
  <c r="U136" i="1"/>
  <c r="V136" i="1"/>
  <c r="W136" i="1"/>
  <c r="X136" i="1"/>
  <c r="Y136" i="1"/>
  <c r="T137" i="1"/>
  <c r="U137" i="1"/>
  <c r="V137" i="1"/>
  <c r="W137" i="1"/>
  <c r="X137" i="1"/>
  <c r="Y137" i="1"/>
  <c r="T138" i="1"/>
  <c r="U138" i="1"/>
  <c r="V138" i="1"/>
  <c r="W138" i="1"/>
  <c r="X138" i="1"/>
  <c r="Y138" i="1"/>
  <c r="T139" i="1"/>
  <c r="U139" i="1"/>
  <c r="V139" i="1"/>
  <c r="W139" i="1"/>
  <c r="X139" i="1"/>
  <c r="Y139" i="1"/>
  <c r="T140" i="1"/>
  <c r="U140" i="1"/>
  <c r="V140" i="1"/>
  <c r="W140" i="1"/>
  <c r="X140" i="1"/>
  <c r="Y140" i="1"/>
  <c r="T141" i="1"/>
  <c r="U141" i="1"/>
  <c r="V141" i="1"/>
  <c r="W141" i="1"/>
  <c r="X141" i="1"/>
  <c r="Y141" i="1"/>
  <c r="T142" i="1"/>
  <c r="U142" i="1"/>
  <c r="V142" i="1"/>
  <c r="W142" i="1"/>
  <c r="X142" i="1"/>
  <c r="Y142" i="1"/>
  <c r="T143" i="1"/>
  <c r="U143" i="1"/>
  <c r="V143" i="1"/>
  <c r="W143" i="1"/>
  <c r="X143" i="1"/>
  <c r="Y143" i="1"/>
  <c r="T144" i="1"/>
  <c r="U144" i="1"/>
  <c r="V144" i="1"/>
  <c r="W144" i="1"/>
  <c r="X144" i="1"/>
  <c r="Y144" i="1"/>
  <c r="T145" i="1"/>
  <c r="U145" i="1"/>
  <c r="V145" i="1"/>
  <c r="W145" i="1"/>
  <c r="X145" i="1"/>
  <c r="Y145" i="1"/>
  <c r="T146" i="1"/>
  <c r="U146" i="1"/>
  <c r="V146" i="1"/>
  <c r="W146" i="1"/>
  <c r="X146" i="1"/>
  <c r="Y146" i="1"/>
  <c r="T147" i="1"/>
  <c r="U147" i="1"/>
  <c r="V147" i="1"/>
  <c r="W147" i="1"/>
  <c r="X147" i="1"/>
  <c r="Y147" i="1"/>
  <c r="T148" i="1"/>
  <c r="U148" i="1"/>
  <c r="V148" i="1"/>
  <c r="W148" i="1"/>
  <c r="X148" i="1"/>
  <c r="Y148" i="1"/>
  <c r="T149" i="1"/>
  <c r="U149" i="1"/>
  <c r="V149" i="1"/>
  <c r="W149" i="1"/>
  <c r="X149" i="1"/>
  <c r="Y149" i="1"/>
  <c r="T150" i="1"/>
  <c r="U150" i="1"/>
  <c r="V150" i="1"/>
  <c r="W150" i="1"/>
  <c r="X150" i="1"/>
  <c r="Y150" i="1"/>
  <c r="T151" i="1"/>
  <c r="U151" i="1"/>
  <c r="V151" i="1"/>
  <c r="W151" i="1"/>
  <c r="X151" i="1"/>
  <c r="Y151" i="1"/>
  <c r="T152" i="1"/>
  <c r="U152" i="1"/>
  <c r="V152" i="1"/>
  <c r="W152" i="1"/>
  <c r="X152" i="1"/>
  <c r="Y152" i="1"/>
  <c r="T153" i="1"/>
  <c r="U153" i="1"/>
  <c r="V153" i="1"/>
  <c r="W153" i="1"/>
  <c r="X153" i="1"/>
  <c r="Y153" i="1"/>
  <c r="T154" i="1"/>
  <c r="U154" i="1"/>
  <c r="V154" i="1"/>
  <c r="W154" i="1"/>
  <c r="X154" i="1"/>
  <c r="Y154" i="1"/>
  <c r="T155" i="1"/>
  <c r="U155" i="1"/>
  <c r="V155" i="1"/>
  <c r="W155" i="1"/>
  <c r="X155" i="1"/>
  <c r="Y155" i="1"/>
  <c r="T156" i="1"/>
  <c r="U156" i="1"/>
  <c r="V156" i="1"/>
  <c r="W156" i="1"/>
  <c r="X156" i="1"/>
  <c r="Y156" i="1"/>
  <c r="T157" i="1"/>
  <c r="U157" i="1"/>
  <c r="V157" i="1"/>
  <c r="W157" i="1"/>
  <c r="X157" i="1"/>
  <c r="Y157" i="1"/>
  <c r="T158" i="1"/>
  <c r="U158" i="1"/>
  <c r="V158" i="1"/>
  <c r="W158" i="1"/>
  <c r="X158" i="1"/>
  <c r="Y158" i="1"/>
  <c r="T159" i="1"/>
  <c r="U159" i="1"/>
  <c r="V159" i="1"/>
  <c r="W159" i="1"/>
  <c r="X159" i="1"/>
  <c r="Y159" i="1"/>
  <c r="T160" i="1"/>
  <c r="U160" i="1"/>
  <c r="V160" i="1"/>
  <c r="W160" i="1"/>
  <c r="X160" i="1"/>
  <c r="Y160" i="1"/>
  <c r="T161" i="1"/>
  <c r="U161" i="1"/>
  <c r="V161" i="1"/>
  <c r="W161" i="1"/>
  <c r="X161" i="1"/>
  <c r="Y161" i="1"/>
  <c r="T162" i="1"/>
  <c r="U162" i="1"/>
  <c r="V162" i="1"/>
  <c r="W162" i="1"/>
  <c r="X162" i="1"/>
  <c r="Y162" i="1"/>
  <c r="T163" i="1"/>
  <c r="U163" i="1"/>
  <c r="V163" i="1"/>
  <c r="W163" i="1"/>
  <c r="X163" i="1"/>
  <c r="Y163" i="1"/>
  <c r="T164" i="1"/>
  <c r="U164" i="1"/>
  <c r="V164" i="1"/>
  <c r="W164" i="1"/>
  <c r="X164" i="1"/>
  <c r="Y164" i="1"/>
  <c r="T165" i="1"/>
  <c r="U165" i="1"/>
  <c r="V165" i="1"/>
  <c r="W165" i="1"/>
  <c r="X165" i="1"/>
  <c r="Y165" i="1"/>
  <c r="T166" i="1"/>
  <c r="U166" i="1"/>
  <c r="V166" i="1"/>
  <c r="W166" i="1"/>
  <c r="X166" i="1"/>
  <c r="Y166" i="1"/>
  <c r="T167" i="1"/>
  <c r="U167" i="1"/>
  <c r="V167" i="1"/>
  <c r="W167" i="1"/>
  <c r="X167" i="1"/>
  <c r="Y167" i="1"/>
  <c r="T168" i="1"/>
  <c r="U168" i="1"/>
  <c r="V168" i="1"/>
  <c r="W168" i="1"/>
  <c r="X168" i="1"/>
  <c r="Y168" i="1"/>
  <c r="T169" i="1"/>
  <c r="U169" i="1"/>
  <c r="V169" i="1"/>
  <c r="W169" i="1"/>
  <c r="X169" i="1"/>
  <c r="Y169" i="1"/>
  <c r="T170" i="1"/>
  <c r="U170" i="1"/>
  <c r="V170" i="1"/>
  <c r="W170" i="1"/>
  <c r="X170" i="1"/>
  <c r="Y170" i="1"/>
  <c r="T171" i="1"/>
  <c r="U171" i="1"/>
  <c r="V171" i="1"/>
  <c r="W171" i="1"/>
  <c r="X171" i="1"/>
  <c r="Y171" i="1"/>
  <c r="T172" i="1"/>
  <c r="U172" i="1"/>
  <c r="V172" i="1"/>
  <c r="W172" i="1"/>
  <c r="X172" i="1"/>
  <c r="Y172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3" i="1"/>
</calcChain>
</file>

<file path=xl/sharedStrings.xml><?xml version="1.0" encoding="utf-8"?>
<sst xmlns="http://schemas.openxmlformats.org/spreadsheetml/2006/main" count="495" uniqueCount="35">
  <si>
    <t>Day/Page</t>
  </si>
  <si>
    <t>US FSC</t>
  </si>
  <si>
    <t>GOARMY.COM</t>
  </si>
  <si>
    <t>Recrutement AdTerre</t>
  </si>
  <si>
    <t>Armée de Terre</t>
  </si>
  <si>
    <t>Bundeswehr Karriere</t>
  </si>
  <si>
    <t>Bundeswehr</t>
  </si>
  <si>
    <t>Monday</t>
  </si>
  <si>
    <t xml:space="preserve">Tuesday </t>
  </si>
  <si>
    <t>Wednesday</t>
  </si>
  <si>
    <t>Thursday</t>
  </si>
  <si>
    <t>Friday</t>
  </si>
  <si>
    <t>Saturday</t>
  </si>
  <si>
    <t>Sunday</t>
  </si>
  <si>
    <t>Tuesday</t>
  </si>
  <si>
    <t>Weekday</t>
  </si>
  <si>
    <t>REAL TIME RETRIEVAL0</t>
  </si>
  <si>
    <t>RETROSPECTIVE RETRIEVAL</t>
  </si>
  <si>
    <t>SPREAD</t>
  </si>
  <si>
    <t>September</t>
  </si>
  <si>
    <t>October</t>
  </si>
  <si>
    <t>November</t>
  </si>
  <si>
    <t>December</t>
  </si>
  <si>
    <t>January</t>
  </si>
  <si>
    <t>February</t>
  </si>
  <si>
    <t>March</t>
  </si>
  <si>
    <t>NVIVO  NCAPTURE</t>
  </si>
  <si>
    <t>SPREAD (manual) real time vs. retrospective</t>
  </si>
  <si>
    <t>SPREAD (manual) real time vs. NVIVO</t>
  </si>
  <si>
    <t>SPREAD (manual) retrospective  vs. NVIVO</t>
  </si>
  <si>
    <t>REAL TIME RETRIEVAL</t>
  </si>
  <si>
    <t>DELTA</t>
  </si>
  <si>
    <t>MEAN</t>
  </si>
  <si>
    <t>delta/mean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</si>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</sst>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0" borderId="0" xfId="0" applyFill="1"/>
    <xf numFmtId="0" fontId="0" fillId="0" borderId="2" xfId="0" applyBorder="1"/>
    <xf numFmtId="14" fontId="0" fillId="5" borderId="1" xfId="0" applyNumberFormat="1" applyFill="1" applyBorder="1"/>
    <xf numFmtId="0" fontId="0" fillId="5" borderId="1" xfId="0" applyFill="1" applyBorder="1"/>
    <xf numFmtId="14" fontId="0" fillId="6" borderId="1" xfId="0" applyNumberFormat="1" applyFill="1" applyBorder="1"/>
    <xf numFmtId="0" fontId="0" fillId="6" borderId="1" xfId="0" applyFill="1" applyBorder="1"/>
    <xf numFmtId="14" fontId="0" fillId="7" borderId="1" xfId="0" applyNumberFormat="1" applyFill="1" applyBorder="1"/>
    <xf numFmtId="0" fontId="0" fillId="7" borderId="1" xfId="0" applyFill="1" applyBorder="1"/>
    <xf numFmtId="14" fontId="0" fillId="8" borderId="1" xfId="0" applyNumberFormat="1" applyFill="1" applyBorder="1"/>
    <xf numFmtId="0" fontId="0" fillId="8" borderId="1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14" fontId="0" fillId="9" borderId="1" xfId="0" applyNumberFormat="1" applyFill="1" applyBorder="1"/>
    <xf numFmtId="0" fontId="0" fillId="9" borderId="1" xfId="0" applyFill="1" applyBorder="1"/>
    <xf numFmtId="14" fontId="0" fillId="10" borderId="1" xfId="0" applyNumberFormat="1" applyFill="1" applyBorder="1"/>
    <xf numFmtId="0" fontId="0" fillId="10" borderId="1" xfId="0" applyFill="1" applyBorder="1"/>
    <xf numFmtId="14" fontId="0" fillId="12" borderId="1" xfId="0" applyNumberFormat="1" applyFill="1" applyBorder="1"/>
    <xf numFmtId="0" fontId="0" fillId="12" borderId="1" xfId="0" applyFill="1" applyBorder="1"/>
    <xf numFmtId="0" fontId="0" fillId="12" borderId="0" xfId="0" applyFill="1"/>
    <xf numFmtId="0" fontId="0" fillId="12" borderId="0" xfId="0" applyFill="1" applyBorder="1"/>
    <xf numFmtId="0" fontId="0" fillId="12" borderId="6" xfId="0" applyFill="1" applyBorder="1"/>
    <xf numFmtId="0" fontId="0" fillId="4" borderId="2" xfId="0" applyFill="1" applyBorder="1"/>
    <xf numFmtId="0" fontId="0" fillId="2" borderId="2" xfId="0" applyFill="1" applyBorder="1"/>
    <xf numFmtId="14" fontId="0" fillId="11" borderId="1" xfId="0" applyNumberFormat="1" applyFill="1" applyBorder="1"/>
    <xf numFmtId="0" fontId="0" fillId="10" borderId="6" xfId="0" applyFill="1" applyBorder="1"/>
    <xf numFmtId="0" fontId="0" fillId="13" borderId="1" xfId="0" applyFill="1" applyBorder="1"/>
    <xf numFmtId="0" fontId="2" fillId="0" borderId="0" xfId="0" applyFont="1"/>
    <xf numFmtId="0" fontId="0" fillId="12" borderId="7" xfId="0" applyFill="1" applyBorder="1"/>
    <xf numFmtId="0" fontId="0" fillId="0" borderId="0" xfId="0" applyFill="1" applyBorder="1"/>
    <xf numFmtId="0" fontId="0" fillId="10" borderId="8" xfId="0" applyFill="1" applyBorder="1"/>
    <xf numFmtId="2" fontId="0" fillId="15" borderId="1" xfId="0" applyNumberFormat="1" applyFill="1" applyBorder="1"/>
    <xf numFmtId="14" fontId="0" fillId="15" borderId="1" xfId="0" applyNumberFormat="1" applyFill="1" applyBorder="1"/>
    <xf numFmtId="164" fontId="0" fillId="15" borderId="1" xfId="0" applyNumberFormat="1" applyFill="1" applyBorder="1"/>
    <xf numFmtId="2" fontId="0" fillId="15" borderId="6" xfId="0" applyNumberFormat="1" applyFill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0" xfId="0" applyFont="1" applyFill="1" applyBorder="1"/>
    <xf numFmtId="2" fontId="0" fillId="14" borderId="1" xfId="0" applyNumberFormat="1" applyFill="1" applyBorder="1"/>
    <xf numFmtId="0" fontId="0" fillId="12" borderId="2" xfId="0" applyFill="1" applyBorder="1"/>
    <xf numFmtId="2" fontId="4" fillId="0" borderId="1" xfId="0" applyNumberFormat="1" applyFont="1" applyBorder="1"/>
    <xf numFmtId="0" fontId="0" fillId="13" borderId="9" xfId="0" applyFill="1" applyBorder="1"/>
    <xf numFmtId="2" fontId="0" fillId="14" borderId="9" xfId="0" applyNumberFormat="1" applyFill="1" applyBorder="1"/>
    <xf numFmtId="2" fontId="4" fillId="0" borderId="10" xfId="0" applyNumberFormat="1" applyFont="1" applyFill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Real Time Data Retrieval</a:t>
            </a:r>
            <a:r>
              <a:rPr lang="de-DE" baseline="0"/>
              <a:t> (September-January 2014/2015)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5275655164432345E-2"/>
          <c:y val="0.13767703163697795"/>
          <c:w val="0.7674162856506781"/>
          <c:h val="0.82599571962872531"/>
        </c:manualLayout>
      </c:layout>
      <c:lineChart>
        <c:grouping val="standard"/>
        <c:varyColors val="0"/>
        <c:ser>
          <c:idx val="0"/>
          <c:order val="0"/>
          <c:tx>
            <c:strRef>
              <c:f>'Frequency Test 1'!$E$2</c:f>
              <c:strCache>
                <c:ptCount val="1"/>
                <c:pt idx="0">
                  <c:v>US FSC</c:v>
                </c:pt>
              </c:strCache>
            </c:strRef>
          </c:tx>
          <c:spPr>
            <a:ln w="3175"/>
          </c:spPr>
          <c:marker>
            <c:symbol val="none"/>
          </c:marker>
          <c:cat>
            <c:numRef>
              <c:f>'Frequency Test 1'!$C$3:$C$177</c:f>
              <c:numCache>
                <c:formatCode>m/d/yyyy</c:formatCode>
                <c:ptCount val="175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  <c:pt idx="170">
                  <c:v>42059</c:v>
                </c:pt>
                <c:pt idx="171">
                  <c:v>42060</c:v>
                </c:pt>
                <c:pt idx="172">
                  <c:v>42061</c:v>
                </c:pt>
                <c:pt idx="173">
                  <c:v>42062</c:v>
                </c:pt>
                <c:pt idx="174">
                  <c:v>42063</c:v>
                </c:pt>
              </c:numCache>
            </c:numRef>
          </c:cat>
          <c:val>
            <c:numRef>
              <c:f>'Frequency Test 1'!$E$3:$E$177</c:f>
              <c:numCache>
                <c:formatCode>General</c:formatCode>
                <c:ptCount val="175"/>
                <c:pt idx="0">
                  <c:v>6</c:v>
                </c:pt>
                <c:pt idx="1">
                  <c:v>10</c:v>
                </c:pt>
                <c:pt idx="2">
                  <c:v>14</c:v>
                </c:pt>
                <c:pt idx="3">
                  <c:v>14</c:v>
                </c:pt>
                <c:pt idx="4">
                  <c:v>9</c:v>
                </c:pt>
                <c:pt idx="5">
                  <c:v>4</c:v>
                </c:pt>
                <c:pt idx="6">
                  <c:v>7</c:v>
                </c:pt>
                <c:pt idx="7">
                  <c:v>14</c:v>
                </c:pt>
                <c:pt idx="8">
                  <c:v>10</c:v>
                </c:pt>
                <c:pt idx="9">
                  <c:v>10</c:v>
                </c:pt>
                <c:pt idx="10">
                  <c:v>16</c:v>
                </c:pt>
                <c:pt idx="11">
                  <c:v>13</c:v>
                </c:pt>
                <c:pt idx="12">
                  <c:v>3</c:v>
                </c:pt>
                <c:pt idx="13">
                  <c:v>6</c:v>
                </c:pt>
                <c:pt idx="14">
                  <c:v>13</c:v>
                </c:pt>
                <c:pt idx="15">
                  <c:v>10</c:v>
                </c:pt>
                <c:pt idx="16">
                  <c:v>14</c:v>
                </c:pt>
                <c:pt idx="17">
                  <c:v>9</c:v>
                </c:pt>
                <c:pt idx="18">
                  <c:v>13</c:v>
                </c:pt>
                <c:pt idx="19">
                  <c:v>4</c:v>
                </c:pt>
                <c:pt idx="20">
                  <c:v>2</c:v>
                </c:pt>
                <c:pt idx="21">
                  <c:v>15</c:v>
                </c:pt>
                <c:pt idx="22">
                  <c:v>12</c:v>
                </c:pt>
                <c:pt idx="23">
                  <c:v>14</c:v>
                </c:pt>
                <c:pt idx="24">
                  <c:v>12</c:v>
                </c:pt>
                <c:pt idx="25">
                  <c:v>15</c:v>
                </c:pt>
                <c:pt idx="26">
                  <c:v>3</c:v>
                </c:pt>
                <c:pt idx="27">
                  <c:v>7</c:v>
                </c:pt>
                <c:pt idx="28">
                  <c:v>15</c:v>
                </c:pt>
                <c:pt idx="29">
                  <c:v>18</c:v>
                </c:pt>
                <c:pt idx="30">
                  <c:v>13</c:v>
                </c:pt>
                <c:pt idx="31">
                  <c:v>11</c:v>
                </c:pt>
                <c:pt idx="32">
                  <c:v>15</c:v>
                </c:pt>
                <c:pt idx="33">
                  <c:v>2</c:v>
                </c:pt>
                <c:pt idx="34">
                  <c:v>6</c:v>
                </c:pt>
                <c:pt idx="35">
                  <c:v>14</c:v>
                </c:pt>
                <c:pt idx="36">
                  <c:v>10</c:v>
                </c:pt>
                <c:pt idx="37">
                  <c:v>16</c:v>
                </c:pt>
                <c:pt idx="38">
                  <c:v>11</c:v>
                </c:pt>
                <c:pt idx="39">
                  <c:v>12</c:v>
                </c:pt>
                <c:pt idx="40">
                  <c:v>3</c:v>
                </c:pt>
                <c:pt idx="41">
                  <c:v>10</c:v>
                </c:pt>
                <c:pt idx="42">
                  <c:v>0</c:v>
                </c:pt>
                <c:pt idx="43">
                  <c:v>14</c:v>
                </c:pt>
                <c:pt idx="44">
                  <c:v>10</c:v>
                </c:pt>
                <c:pt idx="45">
                  <c:v>15</c:v>
                </c:pt>
                <c:pt idx="46">
                  <c:v>12</c:v>
                </c:pt>
                <c:pt idx="47">
                  <c:v>0</c:v>
                </c:pt>
                <c:pt idx="48">
                  <c:v>13</c:v>
                </c:pt>
                <c:pt idx="49">
                  <c:v>16</c:v>
                </c:pt>
                <c:pt idx="50">
                  <c:v>8</c:v>
                </c:pt>
                <c:pt idx="51">
                  <c:v>16</c:v>
                </c:pt>
                <c:pt idx="52">
                  <c:v>16</c:v>
                </c:pt>
                <c:pt idx="53">
                  <c:v>9</c:v>
                </c:pt>
                <c:pt idx="54">
                  <c:v>0</c:v>
                </c:pt>
                <c:pt idx="55">
                  <c:v>7</c:v>
                </c:pt>
                <c:pt idx="56">
                  <c:v>11</c:v>
                </c:pt>
                <c:pt idx="57">
                  <c:v>11</c:v>
                </c:pt>
                <c:pt idx="58">
                  <c:v>13</c:v>
                </c:pt>
                <c:pt idx="59">
                  <c:v>10</c:v>
                </c:pt>
                <c:pt idx="60">
                  <c:v>17</c:v>
                </c:pt>
                <c:pt idx="61">
                  <c:v>15</c:v>
                </c:pt>
                <c:pt idx="62">
                  <c:v>3</c:v>
                </c:pt>
                <c:pt idx="63">
                  <c:v>6</c:v>
                </c:pt>
                <c:pt idx="64">
                  <c:v>13</c:v>
                </c:pt>
                <c:pt idx="65">
                  <c:v>15</c:v>
                </c:pt>
                <c:pt idx="66">
                  <c:v>17</c:v>
                </c:pt>
                <c:pt idx="67">
                  <c:v>2</c:v>
                </c:pt>
                <c:pt idx="68">
                  <c:v>10</c:v>
                </c:pt>
                <c:pt idx="69">
                  <c:v>10</c:v>
                </c:pt>
                <c:pt idx="70">
                  <c:v>13</c:v>
                </c:pt>
                <c:pt idx="71">
                  <c:v>1</c:v>
                </c:pt>
                <c:pt idx="72">
                  <c:v>3</c:v>
                </c:pt>
                <c:pt idx="73">
                  <c:v>16</c:v>
                </c:pt>
                <c:pt idx="74">
                  <c:v>9</c:v>
                </c:pt>
                <c:pt idx="75">
                  <c:v>12</c:v>
                </c:pt>
                <c:pt idx="76">
                  <c:v>13</c:v>
                </c:pt>
                <c:pt idx="77">
                  <c:v>18</c:v>
                </c:pt>
                <c:pt idx="78">
                  <c:v>9</c:v>
                </c:pt>
                <c:pt idx="79">
                  <c:v>14</c:v>
                </c:pt>
                <c:pt idx="80">
                  <c:v>12</c:v>
                </c:pt>
                <c:pt idx="81">
                  <c:v>5</c:v>
                </c:pt>
                <c:pt idx="82">
                  <c:v>0</c:v>
                </c:pt>
                <c:pt idx="83">
                  <c:v>0</c:v>
                </c:pt>
                <c:pt idx="84">
                  <c:v>11</c:v>
                </c:pt>
                <c:pt idx="85">
                  <c:v>11</c:v>
                </c:pt>
                <c:pt idx="86">
                  <c:v>12</c:v>
                </c:pt>
                <c:pt idx="87">
                  <c:v>16</c:v>
                </c:pt>
                <c:pt idx="88">
                  <c:v>11</c:v>
                </c:pt>
                <c:pt idx="89">
                  <c:v>14</c:v>
                </c:pt>
                <c:pt idx="90">
                  <c:v>0</c:v>
                </c:pt>
                <c:pt idx="91">
                  <c:v>8</c:v>
                </c:pt>
                <c:pt idx="92">
                  <c:v>12</c:v>
                </c:pt>
                <c:pt idx="93">
                  <c:v>12</c:v>
                </c:pt>
                <c:pt idx="94">
                  <c:v>10</c:v>
                </c:pt>
                <c:pt idx="95">
                  <c:v>10</c:v>
                </c:pt>
                <c:pt idx="96">
                  <c:v>12</c:v>
                </c:pt>
                <c:pt idx="97">
                  <c:v>0</c:v>
                </c:pt>
                <c:pt idx="98">
                  <c:v>9</c:v>
                </c:pt>
                <c:pt idx="99">
                  <c:v>8</c:v>
                </c:pt>
                <c:pt idx="100">
                  <c:v>14</c:v>
                </c:pt>
                <c:pt idx="101">
                  <c:v>11</c:v>
                </c:pt>
                <c:pt idx="102">
                  <c:v>12</c:v>
                </c:pt>
                <c:pt idx="103">
                  <c:v>12</c:v>
                </c:pt>
                <c:pt idx="104">
                  <c:v>3</c:v>
                </c:pt>
                <c:pt idx="105">
                  <c:v>13</c:v>
                </c:pt>
                <c:pt idx="106">
                  <c:v>12</c:v>
                </c:pt>
                <c:pt idx="107">
                  <c:v>9</c:v>
                </c:pt>
                <c:pt idx="108">
                  <c:v>8</c:v>
                </c:pt>
                <c:pt idx="109">
                  <c:v>1</c:v>
                </c:pt>
                <c:pt idx="110">
                  <c:v>10</c:v>
                </c:pt>
                <c:pt idx="111">
                  <c:v>0</c:v>
                </c:pt>
                <c:pt idx="112">
                  <c:v>9</c:v>
                </c:pt>
                <c:pt idx="113">
                  <c:v>12</c:v>
                </c:pt>
                <c:pt idx="114">
                  <c:v>12</c:v>
                </c:pt>
                <c:pt idx="115">
                  <c:v>12</c:v>
                </c:pt>
                <c:pt idx="116">
                  <c:v>0</c:v>
                </c:pt>
                <c:pt idx="117">
                  <c:v>11</c:v>
                </c:pt>
                <c:pt idx="118">
                  <c:v>0</c:v>
                </c:pt>
                <c:pt idx="119">
                  <c:v>7</c:v>
                </c:pt>
                <c:pt idx="120">
                  <c:v>10</c:v>
                </c:pt>
                <c:pt idx="121">
                  <c:v>12</c:v>
                </c:pt>
                <c:pt idx="122">
                  <c:v>11</c:v>
                </c:pt>
                <c:pt idx="123">
                  <c:v>10</c:v>
                </c:pt>
                <c:pt idx="124">
                  <c:v>12</c:v>
                </c:pt>
                <c:pt idx="125">
                  <c:v>2</c:v>
                </c:pt>
                <c:pt idx="126">
                  <c:v>11</c:v>
                </c:pt>
                <c:pt idx="127">
                  <c:v>14</c:v>
                </c:pt>
                <c:pt idx="128">
                  <c:v>14</c:v>
                </c:pt>
                <c:pt idx="129">
                  <c:v>18</c:v>
                </c:pt>
                <c:pt idx="130">
                  <c:v>9</c:v>
                </c:pt>
                <c:pt idx="131">
                  <c:v>8</c:v>
                </c:pt>
                <c:pt idx="132">
                  <c:v>3</c:v>
                </c:pt>
                <c:pt idx="133">
                  <c:v>12</c:v>
                </c:pt>
                <c:pt idx="134">
                  <c:v>5</c:v>
                </c:pt>
                <c:pt idx="135">
                  <c:v>9</c:v>
                </c:pt>
                <c:pt idx="136">
                  <c:v>13</c:v>
                </c:pt>
                <c:pt idx="137">
                  <c:v>12</c:v>
                </c:pt>
                <c:pt idx="138">
                  <c:v>10</c:v>
                </c:pt>
                <c:pt idx="139">
                  <c:v>10</c:v>
                </c:pt>
                <c:pt idx="140">
                  <c:v>14</c:v>
                </c:pt>
                <c:pt idx="141">
                  <c:v>14</c:v>
                </c:pt>
                <c:pt idx="142">
                  <c:v>11</c:v>
                </c:pt>
                <c:pt idx="143">
                  <c:v>15</c:v>
                </c:pt>
                <c:pt idx="144">
                  <c:v>9</c:v>
                </c:pt>
                <c:pt idx="145">
                  <c:v>10</c:v>
                </c:pt>
                <c:pt idx="146">
                  <c:v>3</c:v>
                </c:pt>
                <c:pt idx="147">
                  <c:v>7</c:v>
                </c:pt>
                <c:pt idx="148">
                  <c:v>11</c:v>
                </c:pt>
                <c:pt idx="149">
                  <c:v>8</c:v>
                </c:pt>
                <c:pt idx="150">
                  <c:v>12</c:v>
                </c:pt>
                <c:pt idx="151">
                  <c:v>13</c:v>
                </c:pt>
                <c:pt idx="152">
                  <c:v>12</c:v>
                </c:pt>
                <c:pt idx="153">
                  <c:v>4</c:v>
                </c:pt>
                <c:pt idx="154">
                  <c:v>7</c:v>
                </c:pt>
                <c:pt idx="155">
                  <c:v>16</c:v>
                </c:pt>
                <c:pt idx="156">
                  <c:v>11</c:v>
                </c:pt>
                <c:pt idx="157">
                  <c:v>11</c:v>
                </c:pt>
                <c:pt idx="158">
                  <c:v>14</c:v>
                </c:pt>
                <c:pt idx="159">
                  <c:v>15</c:v>
                </c:pt>
                <c:pt idx="160">
                  <c:v>3</c:v>
                </c:pt>
                <c:pt idx="161">
                  <c:v>10</c:v>
                </c:pt>
                <c:pt idx="162">
                  <c:v>4</c:v>
                </c:pt>
                <c:pt idx="163">
                  <c:v>3</c:v>
                </c:pt>
                <c:pt idx="164">
                  <c:v>5</c:v>
                </c:pt>
                <c:pt idx="165">
                  <c:v>10</c:v>
                </c:pt>
                <c:pt idx="166">
                  <c:v>7</c:v>
                </c:pt>
                <c:pt idx="167">
                  <c:v>1</c:v>
                </c:pt>
                <c:pt idx="168">
                  <c:v>10</c:v>
                </c:pt>
                <c:pt idx="169">
                  <c:v>5</c:v>
                </c:pt>
                <c:pt idx="170">
                  <c:v>12</c:v>
                </c:pt>
                <c:pt idx="171">
                  <c:v>11</c:v>
                </c:pt>
                <c:pt idx="172">
                  <c:v>9</c:v>
                </c:pt>
                <c:pt idx="173">
                  <c:v>9</c:v>
                </c:pt>
                <c:pt idx="174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'Frequency Test 1'!$F$2</c:f>
              <c:strCache>
                <c:ptCount val="1"/>
                <c:pt idx="0">
                  <c:v>GOARMY.COM</c:v>
                </c:pt>
              </c:strCache>
            </c:strRef>
          </c:tx>
          <c:spPr>
            <a:ln w="3175"/>
          </c:spPr>
          <c:marker>
            <c:symbol val="none"/>
          </c:marker>
          <c:cat>
            <c:numRef>
              <c:f>'Frequency Test 1'!$C$3:$C$177</c:f>
              <c:numCache>
                <c:formatCode>m/d/yyyy</c:formatCode>
                <c:ptCount val="175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  <c:pt idx="170">
                  <c:v>42059</c:v>
                </c:pt>
                <c:pt idx="171">
                  <c:v>42060</c:v>
                </c:pt>
                <c:pt idx="172">
                  <c:v>42061</c:v>
                </c:pt>
                <c:pt idx="173">
                  <c:v>42062</c:v>
                </c:pt>
                <c:pt idx="174">
                  <c:v>42063</c:v>
                </c:pt>
              </c:numCache>
            </c:numRef>
          </c:cat>
          <c:val>
            <c:numRef>
              <c:f>'Frequency Test 1'!$F$3:$F$177</c:f>
              <c:numCache>
                <c:formatCode>General</c:formatCode>
                <c:ptCount val="17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2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7</c:v>
                </c:pt>
                <c:pt idx="11">
                  <c:v>6</c:v>
                </c:pt>
                <c:pt idx="12">
                  <c:v>6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5</c:v>
                </c:pt>
                <c:pt idx="18">
                  <c:v>5</c:v>
                </c:pt>
                <c:pt idx="19">
                  <c:v>8</c:v>
                </c:pt>
                <c:pt idx="20">
                  <c:v>4</c:v>
                </c:pt>
                <c:pt idx="21">
                  <c:v>6</c:v>
                </c:pt>
                <c:pt idx="22">
                  <c:v>6</c:v>
                </c:pt>
                <c:pt idx="23">
                  <c:v>5</c:v>
                </c:pt>
                <c:pt idx="24">
                  <c:v>6</c:v>
                </c:pt>
                <c:pt idx="25">
                  <c:v>7</c:v>
                </c:pt>
                <c:pt idx="26">
                  <c:v>7</c:v>
                </c:pt>
                <c:pt idx="27">
                  <c:v>3</c:v>
                </c:pt>
                <c:pt idx="28">
                  <c:v>5</c:v>
                </c:pt>
                <c:pt idx="29">
                  <c:v>7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9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8</c:v>
                </c:pt>
                <c:pt idx="39">
                  <c:v>7</c:v>
                </c:pt>
                <c:pt idx="40">
                  <c:v>7</c:v>
                </c:pt>
                <c:pt idx="41">
                  <c:v>4</c:v>
                </c:pt>
                <c:pt idx="42">
                  <c:v>5</c:v>
                </c:pt>
                <c:pt idx="43">
                  <c:v>6</c:v>
                </c:pt>
                <c:pt idx="44">
                  <c:v>5</c:v>
                </c:pt>
                <c:pt idx="45">
                  <c:v>8</c:v>
                </c:pt>
                <c:pt idx="46">
                  <c:v>5</c:v>
                </c:pt>
                <c:pt idx="47">
                  <c:v>4</c:v>
                </c:pt>
                <c:pt idx="48">
                  <c:v>3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4</c:v>
                </c:pt>
                <c:pt idx="53">
                  <c:v>8</c:v>
                </c:pt>
                <c:pt idx="54">
                  <c:v>4</c:v>
                </c:pt>
                <c:pt idx="55">
                  <c:v>2</c:v>
                </c:pt>
                <c:pt idx="56">
                  <c:v>7</c:v>
                </c:pt>
                <c:pt idx="57">
                  <c:v>8</c:v>
                </c:pt>
                <c:pt idx="58">
                  <c:v>5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2</c:v>
                </c:pt>
                <c:pt idx="63">
                  <c:v>3</c:v>
                </c:pt>
                <c:pt idx="64">
                  <c:v>5</c:v>
                </c:pt>
                <c:pt idx="65">
                  <c:v>4</c:v>
                </c:pt>
                <c:pt idx="66">
                  <c:v>5</c:v>
                </c:pt>
                <c:pt idx="67">
                  <c:v>4</c:v>
                </c:pt>
                <c:pt idx="68">
                  <c:v>3</c:v>
                </c:pt>
                <c:pt idx="69">
                  <c:v>7</c:v>
                </c:pt>
                <c:pt idx="70">
                  <c:v>8</c:v>
                </c:pt>
                <c:pt idx="71">
                  <c:v>6</c:v>
                </c:pt>
                <c:pt idx="72">
                  <c:v>3</c:v>
                </c:pt>
                <c:pt idx="73">
                  <c:v>7</c:v>
                </c:pt>
                <c:pt idx="74">
                  <c:v>4</c:v>
                </c:pt>
                <c:pt idx="75">
                  <c:v>3</c:v>
                </c:pt>
                <c:pt idx="76">
                  <c:v>4</c:v>
                </c:pt>
                <c:pt idx="77">
                  <c:v>5</c:v>
                </c:pt>
                <c:pt idx="78">
                  <c:v>5</c:v>
                </c:pt>
                <c:pt idx="79">
                  <c:v>5</c:v>
                </c:pt>
                <c:pt idx="80">
                  <c:v>5</c:v>
                </c:pt>
                <c:pt idx="81">
                  <c:v>6</c:v>
                </c:pt>
                <c:pt idx="82">
                  <c:v>5</c:v>
                </c:pt>
                <c:pt idx="83">
                  <c:v>5</c:v>
                </c:pt>
                <c:pt idx="84">
                  <c:v>3</c:v>
                </c:pt>
                <c:pt idx="85">
                  <c:v>6</c:v>
                </c:pt>
                <c:pt idx="86">
                  <c:v>7</c:v>
                </c:pt>
                <c:pt idx="87">
                  <c:v>6</c:v>
                </c:pt>
                <c:pt idx="88">
                  <c:v>7</c:v>
                </c:pt>
                <c:pt idx="89">
                  <c:v>8</c:v>
                </c:pt>
                <c:pt idx="90">
                  <c:v>5</c:v>
                </c:pt>
                <c:pt idx="91">
                  <c:v>2</c:v>
                </c:pt>
                <c:pt idx="92">
                  <c:v>5</c:v>
                </c:pt>
                <c:pt idx="93">
                  <c:v>8</c:v>
                </c:pt>
                <c:pt idx="94">
                  <c:v>8</c:v>
                </c:pt>
                <c:pt idx="95">
                  <c:v>8</c:v>
                </c:pt>
                <c:pt idx="96">
                  <c:v>8</c:v>
                </c:pt>
                <c:pt idx="97">
                  <c:v>9</c:v>
                </c:pt>
                <c:pt idx="98">
                  <c:v>1</c:v>
                </c:pt>
                <c:pt idx="99">
                  <c:v>9</c:v>
                </c:pt>
                <c:pt idx="100">
                  <c:v>8</c:v>
                </c:pt>
                <c:pt idx="101">
                  <c:v>7</c:v>
                </c:pt>
                <c:pt idx="102">
                  <c:v>8</c:v>
                </c:pt>
                <c:pt idx="103">
                  <c:v>9</c:v>
                </c:pt>
                <c:pt idx="104">
                  <c:v>4</c:v>
                </c:pt>
                <c:pt idx="105">
                  <c:v>4</c:v>
                </c:pt>
                <c:pt idx="106">
                  <c:v>6</c:v>
                </c:pt>
                <c:pt idx="107">
                  <c:v>6</c:v>
                </c:pt>
                <c:pt idx="108">
                  <c:v>7</c:v>
                </c:pt>
                <c:pt idx="109">
                  <c:v>5</c:v>
                </c:pt>
                <c:pt idx="110">
                  <c:v>8</c:v>
                </c:pt>
                <c:pt idx="111">
                  <c:v>6</c:v>
                </c:pt>
                <c:pt idx="112">
                  <c:v>4</c:v>
                </c:pt>
                <c:pt idx="113">
                  <c:v>7</c:v>
                </c:pt>
                <c:pt idx="114">
                  <c:v>12</c:v>
                </c:pt>
                <c:pt idx="115">
                  <c:v>10</c:v>
                </c:pt>
                <c:pt idx="116">
                  <c:v>8</c:v>
                </c:pt>
                <c:pt idx="117">
                  <c:v>14</c:v>
                </c:pt>
                <c:pt idx="118">
                  <c:v>7</c:v>
                </c:pt>
                <c:pt idx="119">
                  <c:v>9</c:v>
                </c:pt>
                <c:pt idx="120">
                  <c:v>8</c:v>
                </c:pt>
                <c:pt idx="121">
                  <c:v>8</c:v>
                </c:pt>
                <c:pt idx="122">
                  <c:v>5</c:v>
                </c:pt>
                <c:pt idx="123">
                  <c:v>7</c:v>
                </c:pt>
                <c:pt idx="124">
                  <c:v>4</c:v>
                </c:pt>
                <c:pt idx="125">
                  <c:v>4</c:v>
                </c:pt>
                <c:pt idx="126">
                  <c:v>2</c:v>
                </c:pt>
                <c:pt idx="127">
                  <c:v>5</c:v>
                </c:pt>
                <c:pt idx="128">
                  <c:v>7</c:v>
                </c:pt>
                <c:pt idx="129">
                  <c:v>5</c:v>
                </c:pt>
                <c:pt idx="130">
                  <c:v>6</c:v>
                </c:pt>
                <c:pt idx="131">
                  <c:v>5</c:v>
                </c:pt>
                <c:pt idx="132">
                  <c:v>4</c:v>
                </c:pt>
                <c:pt idx="133">
                  <c:v>1</c:v>
                </c:pt>
                <c:pt idx="134">
                  <c:v>5</c:v>
                </c:pt>
                <c:pt idx="135">
                  <c:v>5</c:v>
                </c:pt>
                <c:pt idx="136">
                  <c:v>3</c:v>
                </c:pt>
                <c:pt idx="137">
                  <c:v>5</c:v>
                </c:pt>
                <c:pt idx="138">
                  <c:v>9</c:v>
                </c:pt>
                <c:pt idx="139">
                  <c:v>6</c:v>
                </c:pt>
                <c:pt idx="140">
                  <c:v>2</c:v>
                </c:pt>
                <c:pt idx="141">
                  <c:v>9</c:v>
                </c:pt>
                <c:pt idx="142">
                  <c:v>8</c:v>
                </c:pt>
                <c:pt idx="143">
                  <c:v>3</c:v>
                </c:pt>
                <c:pt idx="144">
                  <c:v>6</c:v>
                </c:pt>
                <c:pt idx="145">
                  <c:v>4</c:v>
                </c:pt>
                <c:pt idx="146">
                  <c:v>4</c:v>
                </c:pt>
                <c:pt idx="147">
                  <c:v>5</c:v>
                </c:pt>
                <c:pt idx="148">
                  <c:v>4</c:v>
                </c:pt>
                <c:pt idx="149">
                  <c:v>5</c:v>
                </c:pt>
                <c:pt idx="150">
                  <c:v>4</c:v>
                </c:pt>
                <c:pt idx="151">
                  <c:v>2</c:v>
                </c:pt>
                <c:pt idx="152">
                  <c:v>4</c:v>
                </c:pt>
                <c:pt idx="153">
                  <c:v>4</c:v>
                </c:pt>
                <c:pt idx="154">
                  <c:v>2</c:v>
                </c:pt>
                <c:pt idx="155">
                  <c:v>4</c:v>
                </c:pt>
                <c:pt idx="156">
                  <c:v>3</c:v>
                </c:pt>
                <c:pt idx="157">
                  <c:v>1</c:v>
                </c:pt>
                <c:pt idx="158">
                  <c:v>2</c:v>
                </c:pt>
                <c:pt idx="159">
                  <c:v>2</c:v>
                </c:pt>
                <c:pt idx="160">
                  <c:v>3</c:v>
                </c:pt>
                <c:pt idx="161">
                  <c:v>1</c:v>
                </c:pt>
                <c:pt idx="162">
                  <c:v>5</c:v>
                </c:pt>
                <c:pt idx="163">
                  <c:v>3</c:v>
                </c:pt>
                <c:pt idx="164">
                  <c:v>1</c:v>
                </c:pt>
                <c:pt idx="165">
                  <c:v>1</c:v>
                </c:pt>
                <c:pt idx="166">
                  <c:v>3</c:v>
                </c:pt>
                <c:pt idx="167">
                  <c:v>4</c:v>
                </c:pt>
                <c:pt idx="168">
                  <c:v>2</c:v>
                </c:pt>
                <c:pt idx="169">
                  <c:v>3</c:v>
                </c:pt>
                <c:pt idx="170">
                  <c:v>4</c:v>
                </c:pt>
                <c:pt idx="171">
                  <c:v>3</c:v>
                </c:pt>
                <c:pt idx="172">
                  <c:v>4</c:v>
                </c:pt>
                <c:pt idx="173">
                  <c:v>10</c:v>
                </c:pt>
                <c:pt idx="174">
                  <c:v>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'Frequency Test 1'!$G$2</c:f>
              <c:strCache>
                <c:ptCount val="1"/>
                <c:pt idx="0">
                  <c:v>Recrutement AdTerre</c:v>
                </c:pt>
              </c:strCache>
            </c:strRef>
          </c:tx>
          <c:spPr>
            <a:ln w="3175"/>
          </c:spPr>
          <c:marker>
            <c:symbol val="none"/>
          </c:marker>
          <c:cat>
            <c:numRef>
              <c:f>'Frequency Test 1'!$C$3:$C$177</c:f>
              <c:numCache>
                <c:formatCode>m/d/yyyy</c:formatCode>
                <c:ptCount val="175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  <c:pt idx="170">
                  <c:v>42059</c:v>
                </c:pt>
                <c:pt idx="171">
                  <c:v>42060</c:v>
                </c:pt>
                <c:pt idx="172">
                  <c:v>42061</c:v>
                </c:pt>
                <c:pt idx="173">
                  <c:v>42062</c:v>
                </c:pt>
                <c:pt idx="174">
                  <c:v>42063</c:v>
                </c:pt>
              </c:numCache>
            </c:numRef>
          </c:cat>
          <c:val>
            <c:numRef>
              <c:f>'Frequency Test 1'!$G$3:$G$177</c:f>
              <c:numCache>
                <c:formatCode>General</c:formatCode>
                <c:ptCount val="17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2</c:v>
                </c:pt>
                <c:pt idx="23">
                  <c:v>3</c:v>
                </c:pt>
                <c:pt idx="24">
                  <c:v>2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5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2</c:v>
                </c:pt>
                <c:pt idx="38">
                  <c:v>3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2</c:v>
                </c:pt>
                <c:pt idx="50">
                  <c:v>3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1</c:v>
                </c:pt>
                <c:pt idx="60">
                  <c:v>2</c:v>
                </c:pt>
                <c:pt idx="61">
                  <c:v>2</c:v>
                </c:pt>
                <c:pt idx="62">
                  <c:v>0</c:v>
                </c:pt>
                <c:pt idx="63">
                  <c:v>1</c:v>
                </c:pt>
                <c:pt idx="64">
                  <c:v>2</c:v>
                </c:pt>
                <c:pt idx="65">
                  <c:v>4</c:v>
                </c:pt>
                <c:pt idx="66">
                  <c:v>3</c:v>
                </c:pt>
                <c:pt idx="67">
                  <c:v>1</c:v>
                </c:pt>
                <c:pt idx="68">
                  <c:v>2</c:v>
                </c:pt>
                <c:pt idx="69">
                  <c:v>3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3</c:v>
                </c:pt>
                <c:pt idx="74">
                  <c:v>4</c:v>
                </c:pt>
                <c:pt idx="75">
                  <c:v>3</c:v>
                </c:pt>
                <c:pt idx="76">
                  <c:v>2</c:v>
                </c:pt>
                <c:pt idx="77">
                  <c:v>3</c:v>
                </c:pt>
                <c:pt idx="78">
                  <c:v>2</c:v>
                </c:pt>
                <c:pt idx="79">
                  <c:v>1</c:v>
                </c:pt>
                <c:pt idx="80">
                  <c:v>2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2</c:v>
                </c:pt>
                <c:pt idx="89">
                  <c:v>2</c:v>
                </c:pt>
                <c:pt idx="90">
                  <c:v>0</c:v>
                </c:pt>
                <c:pt idx="91">
                  <c:v>0</c:v>
                </c:pt>
                <c:pt idx="92">
                  <c:v>3</c:v>
                </c:pt>
                <c:pt idx="93">
                  <c:v>3</c:v>
                </c:pt>
                <c:pt idx="94">
                  <c:v>2</c:v>
                </c:pt>
                <c:pt idx="95">
                  <c:v>1</c:v>
                </c:pt>
                <c:pt idx="96">
                  <c:v>2</c:v>
                </c:pt>
                <c:pt idx="97">
                  <c:v>1</c:v>
                </c:pt>
                <c:pt idx="98">
                  <c:v>0</c:v>
                </c:pt>
                <c:pt idx="99">
                  <c:v>3</c:v>
                </c:pt>
                <c:pt idx="100">
                  <c:v>4</c:v>
                </c:pt>
                <c:pt idx="101">
                  <c:v>0</c:v>
                </c:pt>
                <c:pt idx="102">
                  <c:v>3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0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2</c:v>
                </c:pt>
                <c:pt idx="121">
                  <c:v>0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2</c:v>
                </c:pt>
                <c:pt idx="136">
                  <c:v>1</c:v>
                </c:pt>
                <c:pt idx="137">
                  <c:v>3</c:v>
                </c:pt>
                <c:pt idx="138">
                  <c:v>2</c:v>
                </c:pt>
                <c:pt idx="139">
                  <c:v>1</c:v>
                </c:pt>
                <c:pt idx="140">
                  <c:v>2</c:v>
                </c:pt>
                <c:pt idx="141">
                  <c:v>3</c:v>
                </c:pt>
                <c:pt idx="142">
                  <c:v>1</c:v>
                </c:pt>
                <c:pt idx="143">
                  <c:v>3</c:v>
                </c:pt>
                <c:pt idx="144">
                  <c:v>2</c:v>
                </c:pt>
                <c:pt idx="145">
                  <c:v>2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3</c:v>
                </c:pt>
                <c:pt idx="150">
                  <c:v>2</c:v>
                </c:pt>
                <c:pt idx="151">
                  <c:v>2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2</c:v>
                </c:pt>
                <c:pt idx="156">
                  <c:v>3</c:v>
                </c:pt>
                <c:pt idx="157">
                  <c:v>1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1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2</c:v>
                </c:pt>
                <c:pt idx="171">
                  <c:v>1</c:v>
                </c:pt>
                <c:pt idx="172">
                  <c:v>2</c:v>
                </c:pt>
                <c:pt idx="173">
                  <c:v>1</c:v>
                </c:pt>
                <c:pt idx="174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'Frequency Test 1'!$H$2</c:f>
              <c:strCache>
                <c:ptCount val="1"/>
                <c:pt idx="0">
                  <c:v>Armée de Terre</c:v>
                </c:pt>
              </c:strCache>
            </c:strRef>
          </c:tx>
          <c:spPr>
            <a:ln w="3175"/>
          </c:spPr>
          <c:marker>
            <c:symbol val="none"/>
          </c:marker>
          <c:cat>
            <c:numRef>
              <c:f>'Frequency Test 1'!$C$3:$C$177</c:f>
              <c:numCache>
                <c:formatCode>m/d/yyyy</c:formatCode>
                <c:ptCount val="175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  <c:pt idx="170">
                  <c:v>42059</c:v>
                </c:pt>
                <c:pt idx="171">
                  <c:v>42060</c:v>
                </c:pt>
                <c:pt idx="172">
                  <c:v>42061</c:v>
                </c:pt>
                <c:pt idx="173">
                  <c:v>42062</c:v>
                </c:pt>
                <c:pt idx="174">
                  <c:v>42063</c:v>
                </c:pt>
              </c:numCache>
            </c:numRef>
          </c:cat>
          <c:val>
            <c:numRef>
              <c:f>'Frequency Test 1'!$H$3:$H$177</c:f>
              <c:numCache>
                <c:formatCode>General</c:formatCode>
                <c:ptCount val="175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3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4</c:v>
                </c:pt>
                <c:pt idx="22">
                  <c:v>3</c:v>
                </c:pt>
                <c:pt idx="23">
                  <c:v>3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3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3</c:v>
                </c:pt>
                <c:pt idx="36">
                  <c:v>1</c:v>
                </c:pt>
                <c:pt idx="37">
                  <c:v>3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>
                  <c:v>2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2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1</c:v>
                </c:pt>
                <c:pt idx="58">
                  <c:v>2</c:v>
                </c:pt>
                <c:pt idx="59">
                  <c:v>4</c:v>
                </c:pt>
                <c:pt idx="60">
                  <c:v>3</c:v>
                </c:pt>
                <c:pt idx="61">
                  <c:v>2</c:v>
                </c:pt>
                <c:pt idx="62">
                  <c:v>2</c:v>
                </c:pt>
                <c:pt idx="63">
                  <c:v>3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3</c:v>
                </c:pt>
                <c:pt idx="68">
                  <c:v>7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2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2</c:v>
                </c:pt>
                <c:pt idx="77">
                  <c:v>2</c:v>
                </c:pt>
                <c:pt idx="78">
                  <c:v>7</c:v>
                </c:pt>
                <c:pt idx="79">
                  <c:v>2</c:v>
                </c:pt>
                <c:pt idx="80">
                  <c:v>3</c:v>
                </c:pt>
                <c:pt idx="81">
                  <c:v>3</c:v>
                </c:pt>
                <c:pt idx="82">
                  <c:v>1</c:v>
                </c:pt>
                <c:pt idx="83">
                  <c:v>2</c:v>
                </c:pt>
                <c:pt idx="84">
                  <c:v>2</c:v>
                </c:pt>
                <c:pt idx="85">
                  <c:v>3</c:v>
                </c:pt>
                <c:pt idx="86">
                  <c:v>4</c:v>
                </c:pt>
                <c:pt idx="87">
                  <c:v>4</c:v>
                </c:pt>
                <c:pt idx="88">
                  <c:v>3</c:v>
                </c:pt>
                <c:pt idx="89">
                  <c:v>2</c:v>
                </c:pt>
                <c:pt idx="90">
                  <c:v>3</c:v>
                </c:pt>
                <c:pt idx="91">
                  <c:v>1</c:v>
                </c:pt>
                <c:pt idx="92">
                  <c:v>1</c:v>
                </c:pt>
                <c:pt idx="93">
                  <c:v>2</c:v>
                </c:pt>
                <c:pt idx="94">
                  <c:v>4</c:v>
                </c:pt>
                <c:pt idx="95">
                  <c:v>3</c:v>
                </c:pt>
                <c:pt idx="96">
                  <c:v>4</c:v>
                </c:pt>
                <c:pt idx="97">
                  <c:v>2</c:v>
                </c:pt>
                <c:pt idx="98">
                  <c:v>0</c:v>
                </c:pt>
                <c:pt idx="99">
                  <c:v>1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3</c:v>
                </c:pt>
                <c:pt idx="104">
                  <c:v>1</c:v>
                </c:pt>
                <c:pt idx="105">
                  <c:v>4</c:v>
                </c:pt>
                <c:pt idx="106">
                  <c:v>4</c:v>
                </c:pt>
                <c:pt idx="107">
                  <c:v>4</c:v>
                </c:pt>
                <c:pt idx="108">
                  <c:v>3</c:v>
                </c:pt>
                <c:pt idx="109">
                  <c:v>4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2</c:v>
                </c:pt>
                <c:pt idx="114">
                  <c:v>2</c:v>
                </c:pt>
                <c:pt idx="115">
                  <c:v>4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3</c:v>
                </c:pt>
                <c:pt idx="123">
                  <c:v>5</c:v>
                </c:pt>
                <c:pt idx="124">
                  <c:v>2</c:v>
                </c:pt>
                <c:pt idx="125">
                  <c:v>3</c:v>
                </c:pt>
                <c:pt idx="126">
                  <c:v>2</c:v>
                </c:pt>
                <c:pt idx="127">
                  <c:v>1</c:v>
                </c:pt>
                <c:pt idx="128">
                  <c:v>3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3</c:v>
                </c:pt>
                <c:pt idx="135">
                  <c:v>4</c:v>
                </c:pt>
                <c:pt idx="136">
                  <c:v>4</c:v>
                </c:pt>
                <c:pt idx="137">
                  <c:v>2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1</c:v>
                </c:pt>
                <c:pt idx="142">
                  <c:v>4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4</c:v>
                </c:pt>
                <c:pt idx="147">
                  <c:v>3</c:v>
                </c:pt>
                <c:pt idx="148">
                  <c:v>3</c:v>
                </c:pt>
                <c:pt idx="149">
                  <c:v>2</c:v>
                </c:pt>
                <c:pt idx="150">
                  <c:v>4</c:v>
                </c:pt>
                <c:pt idx="151">
                  <c:v>3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2</c:v>
                </c:pt>
                <c:pt idx="156">
                  <c:v>3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4</c:v>
                </c:pt>
                <c:pt idx="167">
                  <c:v>2</c:v>
                </c:pt>
                <c:pt idx="168">
                  <c:v>3</c:v>
                </c:pt>
                <c:pt idx="169">
                  <c:v>1</c:v>
                </c:pt>
                <c:pt idx="170">
                  <c:v>1</c:v>
                </c:pt>
                <c:pt idx="171">
                  <c:v>2</c:v>
                </c:pt>
                <c:pt idx="172">
                  <c:v>5</c:v>
                </c:pt>
                <c:pt idx="173">
                  <c:v>4</c:v>
                </c:pt>
                <c:pt idx="174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'Frequency Test 1'!$I$2</c:f>
              <c:strCache>
                <c:ptCount val="1"/>
                <c:pt idx="0">
                  <c:v>Bundeswehr Karriere</c:v>
                </c:pt>
              </c:strCache>
            </c:strRef>
          </c:tx>
          <c:spPr>
            <a:ln w="3175"/>
          </c:spPr>
          <c:marker>
            <c:symbol val="none"/>
          </c:marker>
          <c:cat>
            <c:numRef>
              <c:f>'Frequency Test 1'!$C$3:$C$177</c:f>
              <c:numCache>
                <c:formatCode>m/d/yyyy</c:formatCode>
                <c:ptCount val="175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  <c:pt idx="170">
                  <c:v>42059</c:v>
                </c:pt>
                <c:pt idx="171">
                  <c:v>42060</c:v>
                </c:pt>
                <c:pt idx="172">
                  <c:v>42061</c:v>
                </c:pt>
                <c:pt idx="173">
                  <c:v>42062</c:v>
                </c:pt>
                <c:pt idx="174">
                  <c:v>42063</c:v>
                </c:pt>
              </c:numCache>
            </c:numRef>
          </c:cat>
          <c:val>
            <c:numRef>
              <c:f>'Frequency Test 1'!$I$3:$I$177</c:f>
              <c:numCache>
                <c:formatCode>General</c:formatCode>
                <c:ptCount val="17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1</c:v>
                </c:pt>
                <c:pt idx="174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'Frequency Test 1'!$J$2</c:f>
              <c:strCache>
                <c:ptCount val="1"/>
                <c:pt idx="0">
                  <c:v>Bundeswehr</c:v>
                </c:pt>
              </c:strCache>
            </c:strRef>
          </c:tx>
          <c:spPr>
            <a:ln w="3175"/>
          </c:spPr>
          <c:marker>
            <c:symbol val="none"/>
          </c:marker>
          <c:cat>
            <c:numRef>
              <c:f>'Frequency Test 1'!$C$3:$C$177</c:f>
              <c:numCache>
                <c:formatCode>m/d/yyyy</c:formatCode>
                <c:ptCount val="175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  <c:pt idx="170">
                  <c:v>42059</c:v>
                </c:pt>
                <c:pt idx="171">
                  <c:v>42060</c:v>
                </c:pt>
                <c:pt idx="172">
                  <c:v>42061</c:v>
                </c:pt>
                <c:pt idx="173">
                  <c:v>42062</c:v>
                </c:pt>
                <c:pt idx="174">
                  <c:v>42063</c:v>
                </c:pt>
              </c:numCache>
            </c:numRef>
          </c:cat>
          <c:val>
            <c:numRef>
              <c:f>'Frequency Test 1'!$J$3:$J$177</c:f>
              <c:numCache>
                <c:formatCode>General</c:formatCode>
                <c:ptCount val="175"/>
                <c:pt idx="0">
                  <c:v>5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4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3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3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3</c:v>
                </c:pt>
                <c:pt idx="46">
                  <c:v>2</c:v>
                </c:pt>
                <c:pt idx="47">
                  <c:v>2</c:v>
                </c:pt>
                <c:pt idx="48">
                  <c:v>1</c:v>
                </c:pt>
                <c:pt idx="49">
                  <c:v>2</c:v>
                </c:pt>
                <c:pt idx="50">
                  <c:v>3</c:v>
                </c:pt>
                <c:pt idx="51">
                  <c:v>2</c:v>
                </c:pt>
                <c:pt idx="52">
                  <c:v>1</c:v>
                </c:pt>
                <c:pt idx="53">
                  <c:v>2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2</c:v>
                </c:pt>
                <c:pt idx="58">
                  <c:v>1</c:v>
                </c:pt>
                <c:pt idx="59">
                  <c:v>0</c:v>
                </c:pt>
                <c:pt idx="60">
                  <c:v>2</c:v>
                </c:pt>
                <c:pt idx="61">
                  <c:v>2</c:v>
                </c:pt>
                <c:pt idx="62">
                  <c:v>0</c:v>
                </c:pt>
                <c:pt idx="63">
                  <c:v>3</c:v>
                </c:pt>
                <c:pt idx="64">
                  <c:v>2</c:v>
                </c:pt>
                <c:pt idx="65">
                  <c:v>2</c:v>
                </c:pt>
                <c:pt idx="66">
                  <c:v>3</c:v>
                </c:pt>
                <c:pt idx="67">
                  <c:v>1</c:v>
                </c:pt>
                <c:pt idx="68">
                  <c:v>1</c:v>
                </c:pt>
                <c:pt idx="69">
                  <c:v>5</c:v>
                </c:pt>
                <c:pt idx="70">
                  <c:v>2</c:v>
                </c:pt>
                <c:pt idx="71">
                  <c:v>3</c:v>
                </c:pt>
                <c:pt idx="72">
                  <c:v>2</c:v>
                </c:pt>
                <c:pt idx="73">
                  <c:v>0</c:v>
                </c:pt>
                <c:pt idx="74">
                  <c:v>2</c:v>
                </c:pt>
                <c:pt idx="75">
                  <c:v>3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2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3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2</c:v>
                </c:pt>
                <c:pt idx="90">
                  <c:v>0</c:v>
                </c:pt>
                <c:pt idx="91">
                  <c:v>1</c:v>
                </c:pt>
                <c:pt idx="92">
                  <c:v>3</c:v>
                </c:pt>
                <c:pt idx="93">
                  <c:v>0</c:v>
                </c:pt>
                <c:pt idx="94">
                  <c:v>3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0</c:v>
                </c:pt>
                <c:pt idx="102">
                  <c:v>2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2</c:v>
                </c:pt>
                <c:pt idx="107">
                  <c:v>1</c:v>
                </c:pt>
                <c:pt idx="108">
                  <c:v>2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2</c:v>
                </c:pt>
                <c:pt idx="115">
                  <c:v>1</c:v>
                </c:pt>
                <c:pt idx="116">
                  <c:v>2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2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2</c:v>
                </c:pt>
                <c:pt idx="136">
                  <c:v>3</c:v>
                </c:pt>
                <c:pt idx="137">
                  <c:v>2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3</c:v>
                </c:pt>
                <c:pt idx="142">
                  <c:v>1</c:v>
                </c:pt>
                <c:pt idx="143">
                  <c:v>2</c:v>
                </c:pt>
                <c:pt idx="144">
                  <c:v>1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3</c:v>
                </c:pt>
                <c:pt idx="150">
                  <c:v>1</c:v>
                </c:pt>
                <c:pt idx="151">
                  <c:v>2</c:v>
                </c:pt>
                <c:pt idx="152">
                  <c:v>2</c:v>
                </c:pt>
                <c:pt idx="153">
                  <c:v>0</c:v>
                </c:pt>
                <c:pt idx="154">
                  <c:v>0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1</c:v>
                </c:pt>
                <c:pt idx="165">
                  <c:v>2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1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1614664"/>
        <c:axId val="301615056"/>
      </c:lineChart>
      <c:dateAx>
        <c:axId val="301614664"/>
        <c:scaling>
          <c:orientation val="minMax"/>
        </c:scaling>
        <c:delete val="1"/>
        <c:axPos val="b"/>
        <c:numFmt formatCode="m/d/yyyy" sourceLinked="1"/>
        <c:majorTickMark val="none"/>
        <c:minorTickMark val="none"/>
        <c:tickLblPos val="nextTo"/>
        <c:crossAx val="301615056"/>
        <c:crosses val="autoZero"/>
        <c:auto val="1"/>
        <c:lblOffset val="100"/>
        <c:baseTimeUnit val="days"/>
      </c:dateAx>
      <c:valAx>
        <c:axId val="301615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Posts per Day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016146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590524806734168"/>
          <c:y val="0.3033743413203196"/>
          <c:w val="0.15764839444260043"/>
          <c:h val="0.49730885890516385"/>
        </c:manualLayout>
      </c:layout>
      <c:overlay val="0"/>
      <c:txPr>
        <a:bodyPr/>
        <a:lstStyle/>
        <a:p>
          <a:pPr>
            <a:defRPr sz="105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Real Time Data Retrieval</a:t>
            </a:r>
            <a:r>
              <a:rPr lang="de-DE" baseline="0"/>
              <a:t> (September-January 2014/2015)</a:t>
            </a:r>
          </a:p>
        </c:rich>
      </c:tx>
      <c:layout>
        <c:manualLayout>
          <c:xMode val="edge"/>
          <c:yMode val="edge"/>
          <c:x val="0.295509319484661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520880014257064E-2"/>
          <c:y val="0.12898049715616536"/>
          <c:w val="0.73900243602947435"/>
          <c:h val="0.72432157247949713"/>
        </c:manualLayout>
      </c:layout>
      <c:lineChart>
        <c:grouping val="standard"/>
        <c:varyColors val="0"/>
        <c:ser>
          <c:idx val="2"/>
          <c:order val="0"/>
          <c:tx>
            <c:strRef>
              <c:f>'Frequency Test 1'!$G$2</c:f>
              <c:strCache>
                <c:ptCount val="1"/>
                <c:pt idx="0">
                  <c:v>Recrutement AdTerre</c:v>
                </c:pt>
              </c:strCache>
            </c:strRef>
          </c:tx>
          <c:spPr>
            <a:ln w="3175"/>
          </c:spPr>
          <c:marker>
            <c:symbol val="none"/>
          </c:marker>
          <c:cat>
            <c:strRef>
              <c:f>'Frequency Test 1'!$D$3:$D$209</c:f>
              <c:strCache>
                <c:ptCount val="207"/>
                <c:pt idx="0">
                  <c:v>Monday</c:v>
                </c:pt>
                <c:pt idx="1">
                  <c:v>Tuesday 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  <c:pt idx="7">
                  <c:v>Monday</c:v>
                </c:pt>
                <c:pt idx="8">
                  <c:v>Tuesday</c:v>
                </c:pt>
                <c:pt idx="9">
                  <c:v>Wednesday</c:v>
                </c:pt>
                <c:pt idx="10">
                  <c:v>Thursday</c:v>
                </c:pt>
                <c:pt idx="11">
                  <c:v>Friday</c:v>
                </c:pt>
                <c:pt idx="12">
                  <c:v>Saturday</c:v>
                </c:pt>
                <c:pt idx="13">
                  <c:v>Sunday</c:v>
                </c:pt>
                <c:pt idx="14">
                  <c:v>Monday</c:v>
                </c:pt>
                <c:pt idx="15">
                  <c:v>Tuesday</c:v>
                </c:pt>
                <c:pt idx="16">
                  <c:v>Wednesday</c:v>
                </c:pt>
                <c:pt idx="17">
                  <c:v>Thursday</c:v>
                </c:pt>
                <c:pt idx="18">
                  <c:v>Friday</c:v>
                </c:pt>
                <c:pt idx="19">
                  <c:v>Saturday</c:v>
                </c:pt>
                <c:pt idx="20">
                  <c:v>Sunday</c:v>
                </c:pt>
                <c:pt idx="21">
                  <c:v>Monday</c:v>
                </c:pt>
                <c:pt idx="22">
                  <c:v>Tuesday</c:v>
                </c:pt>
                <c:pt idx="23">
                  <c:v>Wednesday</c:v>
                </c:pt>
                <c:pt idx="24">
                  <c:v>Thursday</c:v>
                </c:pt>
                <c:pt idx="25">
                  <c:v>Friday</c:v>
                </c:pt>
                <c:pt idx="26">
                  <c:v>Saturday</c:v>
                </c:pt>
                <c:pt idx="27">
                  <c:v>Sunday</c:v>
                </c:pt>
                <c:pt idx="28">
                  <c:v>Monday</c:v>
                </c:pt>
                <c:pt idx="29">
                  <c:v>Tuesday</c:v>
                </c:pt>
                <c:pt idx="30">
                  <c:v>Wednesday</c:v>
                </c:pt>
                <c:pt idx="31">
                  <c:v>Thursday</c:v>
                </c:pt>
                <c:pt idx="32">
                  <c:v>Friday</c:v>
                </c:pt>
                <c:pt idx="33">
                  <c:v>Saturday</c:v>
                </c:pt>
                <c:pt idx="34">
                  <c:v>Sunday</c:v>
                </c:pt>
                <c:pt idx="35">
                  <c:v>Monday</c:v>
                </c:pt>
                <c:pt idx="36">
                  <c:v>Tuesday</c:v>
                </c:pt>
                <c:pt idx="37">
                  <c:v>Wednesday</c:v>
                </c:pt>
                <c:pt idx="38">
                  <c:v>Thursday</c:v>
                </c:pt>
                <c:pt idx="39">
                  <c:v>Friday</c:v>
                </c:pt>
                <c:pt idx="40">
                  <c:v>Saturday</c:v>
                </c:pt>
                <c:pt idx="41">
                  <c:v>Sunday</c:v>
                </c:pt>
                <c:pt idx="42">
                  <c:v>Monday</c:v>
                </c:pt>
                <c:pt idx="43">
                  <c:v>Tuesday</c:v>
                </c:pt>
                <c:pt idx="44">
                  <c:v>Wednesday</c:v>
                </c:pt>
                <c:pt idx="45">
                  <c:v>Thursday</c:v>
                </c:pt>
                <c:pt idx="46">
                  <c:v>Friday</c:v>
                </c:pt>
                <c:pt idx="47">
                  <c:v>Saturday</c:v>
                </c:pt>
                <c:pt idx="48">
                  <c:v>Sunday</c:v>
                </c:pt>
                <c:pt idx="49">
                  <c:v>Monday</c:v>
                </c:pt>
                <c:pt idx="50">
                  <c:v>Tuesday</c:v>
                </c:pt>
                <c:pt idx="51">
                  <c:v>Wednesday</c:v>
                </c:pt>
                <c:pt idx="52">
                  <c:v>Thursday</c:v>
                </c:pt>
                <c:pt idx="53">
                  <c:v>Friday</c:v>
                </c:pt>
                <c:pt idx="54">
                  <c:v>Saturday</c:v>
                </c:pt>
                <c:pt idx="55">
                  <c:v>Sunday</c:v>
                </c:pt>
                <c:pt idx="56">
                  <c:v>Monday</c:v>
                </c:pt>
                <c:pt idx="57">
                  <c:v>Tuesday</c:v>
                </c:pt>
                <c:pt idx="58">
                  <c:v>Wednesday</c:v>
                </c:pt>
                <c:pt idx="59">
                  <c:v>Thursday</c:v>
                </c:pt>
                <c:pt idx="60">
                  <c:v>Friday</c:v>
                </c:pt>
                <c:pt idx="61">
                  <c:v>Saturday</c:v>
                </c:pt>
                <c:pt idx="62">
                  <c:v>Sunday</c:v>
                </c:pt>
                <c:pt idx="63">
                  <c:v>Monday</c:v>
                </c:pt>
                <c:pt idx="64">
                  <c:v>Tuesday</c:v>
                </c:pt>
                <c:pt idx="65">
                  <c:v>Wednesday</c:v>
                </c:pt>
                <c:pt idx="66">
                  <c:v>Thursday</c:v>
                </c:pt>
                <c:pt idx="67">
                  <c:v>Tuesday</c:v>
                </c:pt>
                <c:pt idx="68">
                  <c:v>Wednesday</c:v>
                </c:pt>
                <c:pt idx="69">
                  <c:v>Thursday</c:v>
                </c:pt>
                <c:pt idx="70">
                  <c:v>Friday</c:v>
                </c:pt>
                <c:pt idx="71">
                  <c:v>Saturday</c:v>
                </c:pt>
                <c:pt idx="72">
                  <c:v>Sunday</c:v>
                </c:pt>
                <c:pt idx="73">
                  <c:v>Monday</c:v>
                </c:pt>
                <c:pt idx="74">
                  <c:v>Tuesday</c:v>
                </c:pt>
                <c:pt idx="75">
                  <c:v>Wednesday</c:v>
                </c:pt>
                <c:pt idx="76">
                  <c:v>Thursday</c:v>
                </c:pt>
                <c:pt idx="77">
                  <c:v>Friday</c:v>
                </c:pt>
                <c:pt idx="78">
                  <c:v>Monday</c:v>
                </c:pt>
                <c:pt idx="79">
                  <c:v>Tuesday</c:v>
                </c:pt>
                <c:pt idx="80">
                  <c:v>Wednesday</c:v>
                </c:pt>
                <c:pt idx="81">
                  <c:v>Thursday</c:v>
                </c:pt>
                <c:pt idx="82">
                  <c:v>Friday</c:v>
                </c:pt>
                <c:pt idx="83">
                  <c:v>Saturday</c:v>
                </c:pt>
                <c:pt idx="84">
                  <c:v>Sunday</c:v>
                </c:pt>
                <c:pt idx="85">
                  <c:v>Monday</c:v>
                </c:pt>
                <c:pt idx="86">
                  <c:v>Tuesday</c:v>
                </c:pt>
                <c:pt idx="87">
                  <c:v>Wednesday</c:v>
                </c:pt>
                <c:pt idx="88">
                  <c:v>Thursday</c:v>
                </c:pt>
                <c:pt idx="89">
                  <c:v>Friday</c:v>
                </c:pt>
                <c:pt idx="90">
                  <c:v>Saturday</c:v>
                </c:pt>
                <c:pt idx="91">
                  <c:v>Sunday</c:v>
                </c:pt>
                <c:pt idx="92">
                  <c:v>Monday</c:v>
                </c:pt>
                <c:pt idx="93">
                  <c:v>Tuesday</c:v>
                </c:pt>
                <c:pt idx="94">
                  <c:v>Wednesday</c:v>
                </c:pt>
                <c:pt idx="95">
                  <c:v>Thursday</c:v>
                </c:pt>
                <c:pt idx="96">
                  <c:v>Friday</c:v>
                </c:pt>
                <c:pt idx="97">
                  <c:v>Saturday</c:v>
                </c:pt>
                <c:pt idx="98">
                  <c:v>Sunday</c:v>
                </c:pt>
                <c:pt idx="99">
                  <c:v>Monday</c:v>
                </c:pt>
                <c:pt idx="100">
                  <c:v>Tuesday</c:v>
                </c:pt>
                <c:pt idx="101">
                  <c:v>Wednesday</c:v>
                </c:pt>
                <c:pt idx="102">
                  <c:v>Thursday</c:v>
                </c:pt>
                <c:pt idx="103">
                  <c:v>Friday</c:v>
                </c:pt>
                <c:pt idx="104">
                  <c:v>Saturday</c:v>
                </c:pt>
                <c:pt idx="105">
                  <c:v>Sunday</c:v>
                </c:pt>
                <c:pt idx="106">
                  <c:v>Monday</c:v>
                </c:pt>
                <c:pt idx="107">
                  <c:v>Tuesday</c:v>
                </c:pt>
                <c:pt idx="108">
                  <c:v>Wednesday</c:v>
                </c:pt>
                <c:pt idx="109">
                  <c:v>Thursday</c:v>
                </c:pt>
                <c:pt idx="110">
                  <c:v>Friday</c:v>
                </c:pt>
                <c:pt idx="111">
                  <c:v>Saturday</c:v>
                </c:pt>
                <c:pt idx="112">
                  <c:v>Sunday</c:v>
                </c:pt>
                <c:pt idx="113">
                  <c:v>Monday</c:v>
                </c:pt>
                <c:pt idx="114">
                  <c:v>Tuesday</c:v>
                </c:pt>
                <c:pt idx="115">
                  <c:v>Wednesday</c:v>
                </c:pt>
                <c:pt idx="116">
                  <c:v>Thursday</c:v>
                </c:pt>
                <c:pt idx="117">
                  <c:v>Friday</c:v>
                </c:pt>
                <c:pt idx="118">
                  <c:v>Saturday</c:v>
                </c:pt>
                <c:pt idx="119">
                  <c:v>Sunday</c:v>
                </c:pt>
                <c:pt idx="120">
                  <c:v>Monday</c:v>
                </c:pt>
                <c:pt idx="121">
                  <c:v>Tuesday</c:v>
                </c:pt>
                <c:pt idx="122">
                  <c:v>Wednesday</c:v>
                </c:pt>
                <c:pt idx="123">
                  <c:v>Thursday</c:v>
                </c:pt>
                <c:pt idx="124">
                  <c:v>Friday</c:v>
                </c:pt>
                <c:pt idx="125">
                  <c:v>Saturday</c:v>
                </c:pt>
                <c:pt idx="126">
                  <c:v>Sunday</c:v>
                </c:pt>
                <c:pt idx="127">
                  <c:v>Monday</c:v>
                </c:pt>
                <c:pt idx="128">
                  <c:v>Tuesday</c:v>
                </c:pt>
                <c:pt idx="129">
                  <c:v>Wednesday</c:v>
                </c:pt>
                <c:pt idx="130">
                  <c:v>Thursday</c:v>
                </c:pt>
                <c:pt idx="131">
                  <c:v>Friday</c:v>
                </c:pt>
                <c:pt idx="132">
                  <c:v>Saturday</c:v>
                </c:pt>
                <c:pt idx="133">
                  <c:v>Sunday</c:v>
                </c:pt>
                <c:pt idx="134">
                  <c:v>Monday</c:v>
                </c:pt>
                <c:pt idx="135">
                  <c:v>Tuesday</c:v>
                </c:pt>
                <c:pt idx="136">
                  <c:v>Wednesday</c:v>
                </c:pt>
                <c:pt idx="137">
                  <c:v>Thursday</c:v>
                </c:pt>
                <c:pt idx="138">
                  <c:v>Friday</c:v>
                </c:pt>
                <c:pt idx="139">
                  <c:v>Saturday</c:v>
                </c:pt>
                <c:pt idx="140">
                  <c:v>Sunday</c:v>
                </c:pt>
                <c:pt idx="141">
                  <c:v>Monday</c:v>
                </c:pt>
                <c:pt idx="142">
                  <c:v>Tuesday</c:v>
                </c:pt>
                <c:pt idx="143">
                  <c:v>Wednesday</c:v>
                </c:pt>
                <c:pt idx="144">
                  <c:v>Thursday</c:v>
                </c:pt>
                <c:pt idx="145">
                  <c:v>Friday</c:v>
                </c:pt>
                <c:pt idx="146">
                  <c:v>Saturday</c:v>
                </c:pt>
                <c:pt idx="147">
                  <c:v>Sunday</c:v>
                </c:pt>
                <c:pt idx="148">
                  <c:v>Monday</c:v>
                </c:pt>
                <c:pt idx="149">
                  <c:v>Tuesday</c:v>
                </c:pt>
                <c:pt idx="150">
                  <c:v>Wednesday</c:v>
                </c:pt>
                <c:pt idx="151">
                  <c:v>Thursday</c:v>
                </c:pt>
                <c:pt idx="152">
                  <c:v>Friday</c:v>
                </c:pt>
                <c:pt idx="153">
                  <c:v>Saturday</c:v>
                </c:pt>
                <c:pt idx="154">
                  <c:v>Sunday</c:v>
                </c:pt>
                <c:pt idx="155">
                  <c:v>Monday</c:v>
                </c:pt>
                <c:pt idx="156">
                  <c:v>Tuesday</c:v>
                </c:pt>
                <c:pt idx="157">
                  <c:v>Wednesday</c:v>
                </c:pt>
                <c:pt idx="158">
                  <c:v>Thursday</c:v>
                </c:pt>
                <c:pt idx="159">
                  <c:v>Friday</c:v>
                </c:pt>
                <c:pt idx="160">
                  <c:v>Saturday</c:v>
                </c:pt>
                <c:pt idx="161">
                  <c:v>Sunday</c:v>
                </c:pt>
                <c:pt idx="162">
                  <c:v>Monday</c:v>
                </c:pt>
                <c:pt idx="163">
                  <c:v>Tuesday</c:v>
                </c:pt>
                <c:pt idx="164">
                  <c:v>Wednesday</c:v>
                </c:pt>
                <c:pt idx="165">
                  <c:v>Thursday</c:v>
                </c:pt>
                <c:pt idx="166">
                  <c:v>Friday</c:v>
                </c:pt>
                <c:pt idx="167">
                  <c:v>Saturday</c:v>
                </c:pt>
                <c:pt idx="168">
                  <c:v>Sunday</c:v>
                </c:pt>
                <c:pt idx="169">
                  <c:v>Monday</c:v>
                </c:pt>
                <c:pt idx="170">
                  <c:v>Tuesday</c:v>
                </c:pt>
                <c:pt idx="171">
                  <c:v>Wednesday</c:v>
                </c:pt>
                <c:pt idx="172">
                  <c:v>Thursday</c:v>
                </c:pt>
                <c:pt idx="173">
                  <c:v>Friday</c:v>
                </c:pt>
                <c:pt idx="174">
                  <c:v>Saturday</c:v>
                </c:pt>
                <c:pt idx="175">
                  <c:v>Sunday</c:v>
                </c:pt>
                <c:pt idx="177">
                  <c:v>Tuesday</c:v>
                </c:pt>
                <c:pt idx="178">
                  <c:v>Wednesday</c:v>
                </c:pt>
                <c:pt idx="179">
                  <c:v>Thursday</c:v>
                </c:pt>
                <c:pt idx="180">
                  <c:v>Friday</c:v>
                </c:pt>
                <c:pt idx="181">
                  <c:v>Saturday</c:v>
                </c:pt>
                <c:pt idx="182">
                  <c:v>Sunday</c:v>
                </c:pt>
                <c:pt idx="183">
                  <c:v>Monday</c:v>
                </c:pt>
                <c:pt idx="184">
                  <c:v>Tuesday</c:v>
                </c:pt>
                <c:pt idx="185">
                  <c:v>Wednesday</c:v>
                </c:pt>
                <c:pt idx="186">
                  <c:v>Thursday</c:v>
                </c:pt>
                <c:pt idx="187">
                  <c:v>Friday</c:v>
                </c:pt>
                <c:pt idx="188">
                  <c:v>Saturday</c:v>
                </c:pt>
                <c:pt idx="189">
                  <c:v>Sunday</c:v>
                </c:pt>
                <c:pt idx="190">
                  <c:v>Monday</c:v>
                </c:pt>
                <c:pt idx="191">
                  <c:v>Tuesday</c:v>
                </c:pt>
                <c:pt idx="192">
                  <c:v>Wednesday</c:v>
                </c:pt>
                <c:pt idx="193">
                  <c:v>Thursday</c:v>
                </c:pt>
                <c:pt idx="194">
                  <c:v>Friday</c:v>
                </c:pt>
                <c:pt idx="195">
                  <c:v>Saturday</c:v>
                </c:pt>
                <c:pt idx="196">
                  <c:v>Sunday</c:v>
                </c:pt>
                <c:pt idx="197">
                  <c:v>Monday</c:v>
                </c:pt>
                <c:pt idx="198">
                  <c:v>Tuesday</c:v>
                </c:pt>
                <c:pt idx="199">
                  <c:v>Wednesday</c:v>
                </c:pt>
                <c:pt idx="200">
                  <c:v>Thursday</c:v>
                </c:pt>
                <c:pt idx="201">
                  <c:v>Friday</c:v>
                </c:pt>
                <c:pt idx="202">
                  <c:v>Saturday</c:v>
                </c:pt>
                <c:pt idx="203">
                  <c:v>Sunday</c:v>
                </c:pt>
                <c:pt idx="204">
                  <c:v>Monday</c:v>
                </c:pt>
                <c:pt idx="205">
                  <c:v>Tuesday</c:v>
                </c:pt>
                <c:pt idx="206">
                  <c:v>Wednesday</c:v>
                </c:pt>
              </c:strCache>
            </c:strRef>
          </c:cat>
          <c:val>
            <c:numRef>
              <c:f>'Frequency Test 1'!$G$3:$G$209</c:f>
              <c:numCache>
                <c:formatCode>General</c:formatCode>
                <c:ptCount val="207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2</c:v>
                </c:pt>
                <c:pt idx="23">
                  <c:v>3</c:v>
                </c:pt>
                <c:pt idx="24">
                  <c:v>2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5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2</c:v>
                </c:pt>
                <c:pt idx="38">
                  <c:v>3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2</c:v>
                </c:pt>
                <c:pt idx="50">
                  <c:v>3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1</c:v>
                </c:pt>
                <c:pt idx="60">
                  <c:v>2</c:v>
                </c:pt>
                <c:pt idx="61">
                  <c:v>2</c:v>
                </c:pt>
                <c:pt idx="62">
                  <c:v>0</c:v>
                </c:pt>
                <c:pt idx="63">
                  <c:v>1</c:v>
                </c:pt>
                <c:pt idx="64">
                  <c:v>2</c:v>
                </c:pt>
                <c:pt idx="65">
                  <c:v>4</c:v>
                </c:pt>
                <c:pt idx="66">
                  <c:v>3</c:v>
                </c:pt>
                <c:pt idx="67">
                  <c:v>1</c:v>
                </c:pt>
                <c:pt idx="68">
                  <c:v>2</c:v>
                </c:pt>
                <c:pt idx="69">
                  <c:v>3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3</c:v>
                </c:pt>
                <c:pt idx="74">
                  <c:v>4</c:v>
                </c:pt>
                <c:pt idx="75">
                  <c:v>3</c:v>
                </c:pt>
                <c:pt idx="76">
                  <c:v>2</c:v>
                </c:pt>
                <c:pt idx="77">
                  <c:v>3</c:v>
                </c:pt>
                <c:pt idx="78">
                  <c:v>2</c:v>
                </c:pt>
                <c:pt idx="79">
                  <c:v>1</c:v>
                </c:pt>
                <c:pt idx="80">
                  <c:v>2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2</c:v>
                </c:pt>
                <c:pt idx="89">
                  <c:v>2</c:v>
                </c:pt>
                <c:pt idx="90">
                  <c:v>0</c:v>
                </c:pt>
                <c:pt idx="91">
                  <c:v>0</c:v>
                </c:pt>
                <c:pt idx="92">
                  <c:v>3</c:v>
                </c:pt>
                <c:pt idx="93">
                  <c:v>3</c:v>
                </c:pt>
                <c:pt idx="94">
                  <c:v>2</c:v>
                </c:pt>
                <c:pt idx="95">
                  <c:v>1</c:v>
                </c:pt>
                <c:pt idx="96">
                  <c:v>2</c:v>
                </c:pt>
                <c:pt idx="97">
                  <c:v>1</c:v>
                </c:pt>
                <c:pt idx="98">
                  <c:v>0</c:v>
                </c:pt>
                <c:pt idx="99">
                  <c:v>3</c:v>
                </c:pt>
                <c:pt idx="100">
                  <c:v>4</c:v>
                </c:pt>
                <c:pt idx="101">
                  <c:v>0</c:v>
                </c:pt>
                <c:pt idx="102">
                  <c:v>3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0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2</c:v>
                </c:pt>
                <c:pt idx="121">
                  <c:v>0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2</c:v>
                </c:pt>
                <c:pt idx="136">
                  <c:v>1</c:v>
                </c:pt>
                <c:pt idx="137">
                  <c:v>3</c:v>
                </c:pt>
                <c:pt idx="138">
                  <c:v>2</c:v>
                </c:pt>
                <c:pt idx="139">
                  <c:v>1</c:v>
                </c:pt>
                <c:pt idx="140">
                  <c:v>2</c:v>
                </c:pt>
                <c:pt idx="141">
                  <c:v>3</c:v>
                </c:pt>
                <c:pt idx="142">
                  <c:v>1</c:v>
                </c:pt>
                <c:pt idx="143">
                  <c:v>3</c:v>
                </c:pt>
                <c:pt idx="144">
                  <c:v>2</c:v>
                </c:pt>
                <c:pt idx="145">
                  <c:v>2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3</c:v>
                </c:pt>
                <c:pt idx="150">
                  <c:v>2</c:v>
                </c:pt>
                <c:pt idx="151">
                  <c:v>2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2</c:v>
                </c:pt>
                <c:pt idx="156">
                  <c:v>3</c:v>
                </c:pt>
                <c:pt idx="157">
                  <c:v>1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1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2</c:v>
                </c:pt>
                <c:pt idx="171">
                  <c:v>1</c:v>
                </c:pt>
                <c:pt idx="172">
                  <c:v>2</c:v>
                </c:pt>
                <c:pt idx="173">
                  <c:v>1</c:v>
                </c:pt>
                <c:pt idx="174">
                  <c:v>0</c:v>
                </c:pt>
                <c:pt idx="175">
                  <c:v>0</c:v>
                </c:pt>
                <c:pt idx="176" formatCode="0.0">
                  <c:v>1.4772727272727273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'Frequency Test 1'!$H$2</c:f>
              <c:strCache>
                <c:ptCount val="1"/>
                <c:pt idx="0">
                  <c:v>Armée de Terre</c:v>
                </c:pt>
              </c:strCache>
            </c:strRef>
          </c:tx>
          <c:spPr>
            <a:ln w="3175"/>
          </c:spPr>
          <c:marker>
            <c:symbol val="none"/>
          </c:marker>
          <c:cat>
            <c:strRef>
              <c:f>'Frequency Test 1'!$D$3:$D$209</c:f>
              <c:strCache>
                <c:ptCount val="207"/>
                <c:pt idx="0">
                  <c:v>Monday</c:v>
                </c:pt>
                <c:pt idx="1">
                  <c:v>Tuesday 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  <c:pt idx="7">
                  <c:v>Monday</c:v>
                </c:pt>
                <c:pt idx="8">
                  <c:v>Tuesday</c:v>
                </c:pt>
                <c:pt idx="9">
                  <c:v>Wednesday</c:v>
                </c:pt>
                <c:pt idx="10">
                  <c:v>Thursday</c:v>
                </c:pt>
                <c:pt idx="11">
                  <c:v>Friday</c:v>
                </c:pt>
                <c:pt idx="12">
                  <c:v>Saturday</c:v>
                </c:pt>
                <c:pt idx="13">
                  <c:v>Sunday</c:v>
                </c:pt>
                <c:pt idx="14">
                  <c:v>Monday</c:v>
                </c:pt>
                <c:pt idx="15">
                  <c:v>Tuesday</c:v>
                </c:pt>
                <c:pt idx="16">
                  <c:v>Wednesday</c:v>
                </c:pt>
                <c:pt idx="17">
                  <c:v>Thursday</c:v>
                </c:pt>
                <c:pt idx="18">
                  <c:v>Friday</c:v>
                </c:pt>
                <c:pt idx="19">
                  <c:v>Saturday</c:v>
                </c:pt>
                <c:pt idx="20">
                  <c:v>Sunday</c:v>
                </c:pt>
                <c:pt idx="21">
                  <c:v>Monday</c:v>
                </c:pt>
                <c:pt idx="22">
                  <c:v>Tuesday</c:v>
                </c:pt>
                <c:pt idx="23">
                  <c:v>Wednesday</c:v>
                </c:pt>
                <c:pt idx="24">
                  <c:v>Thursday</c:v>
                </c:pt>
                <c:pt idx="25">
                  <c:v>Friday</c:v>
                </c:pt>
                <c:pt idx="26">
                  <c:v>Saturday</c:v>
                </c:pt>
                <c:pt idx="27">
                  <c:v>Sunday</c:v>
                </c:pt>
                <c:pt idx="28">
                  <c:v>Monday</c:v>
                </c:pt>
                <c:pt idx="29">
                  <c:v>Tuesday</c:v>
                </c:pt>
                <c:pt idx="30">
                  <c:v>Wednesday</c:v>
                </c:pt>
                <c:pt idx="31">
                  <c:v>Thursday</c:v>
                </c:pt>
                <c:pt idx="32">
                  <c:v>Friday</c:v>
                </c:pt>
                <c:pt idx="33">
                  <c:v>Saturday</c:v>
                </c:pt>
                <c:pt idx="34">
                  <c:v>Sunday</c:v>
                </c:pt>
                <c:pt idx="35">
                  <c:v>Monday</c:v>
                </c:pt>
                <c:pt idx="36">
                  <c:v>Tuesday</c:v>
                </c:pt>
                <c:pt idx="37">
                  <c:v>Wednesday</c:v>
                </c:pt>
                <c:pt idx="38">
                  <c:v>Thursday</c:v>
                </c:pt>
                <c:pt idx="39">
                  <c:v>Friday</c:v>
                </c:pt>
                <c:pt idx="40">
                  <c:v>Saturday</c:v>
                </c:pt>
                <c:pt idx="41">
                  <c:v>Sunday</c:v>
                </c:pt>
                <c:pt idx="42">
                  <c:v>Monday</c:v>
                </c:pt>
                <c:pt idx="43">
                  <c:v>Tuesday</c:v>
                </c:pt>
                <c:pt idx="44">
                  <c:v>Wednesday</c:v>
                </c:pt>
                <c:pt idx="45">
                  <c:v>Thursday</c:v>
                </c:pt>
                <c:pt idx="46">
                  <c:v>Friday</c:v>
                </c:pt>
                <c:pt idx="47">
                  <c:v>Saturday</c:v>
                </c:pt>
                <c:pt idx="48">
                  <c:v>Sunday</c:v>
                </c:pt>
                <c:pt idx="49">
                  <c:v>Monday</c:v>
                </c:pt>
                <c:pt idx="50">
                  <c:v>Tuesday</c:v>
                </c:pt>
                <c:pt idx="51">
                  <c:v>Wednesday</c:v>
                </c:pt>
                <c:pt idx="52">
                  <c:v>Thursday</c:v>
                </c:pt>
                <c:pt idx="53">
                  <c:v>Friday</c:v>
                </c:pt>
                <c:pt idx="54">
                  <c:v>Saturday</c:v>
                </c:pt>
                <c:pt idx="55">
                  <c:v>Sunday</c:v>
                </c:pt>
                <c:pt idx="56">
                  <c:v>Monday</c:v>
                </c:pt>
                <c:pt idx="57">
                  <c:v>Tuesday</c:v>
                </c:pt>
                <c:pt idx="58">
                  <c:v>Wednesday</c:v>
                </c:pt>
                <c:pt idx="59">
                  <c:v>Thursday</c:v>
                </c:pt>
                <c:pt idx="60">
                  <c:v>Friday</c:v>
                </c:pt>
                <c:pt idx="61">
                  <c:v>Saturday</c:v>
                </c:pt>
                <c:pt idx="62">
                  <c:v>Sunday</c:v>
                </c:pt>
                <c:pt idx="63">
                  <c:v>Monday</c:v>
                </c:pt>
                <c:pt idx="64">
                  <c:v>Tuesday</c:v>
                </c:pt>
                <c:pt idx="65">
                  <c:v>Wednesday</c:v>
                </c:pt>
                <c:pt idx="66">
                  <c:v>Thursday</c:v>
                </c:pt>
                <c:pt idx="67">
                  <c:v>Tuesday</c:v>
                </c:pt>
                <c:pt idx="68">
                  <c:v>Wednesday</c:v>
                </c:pt>
                <c:pt idx="69">
                  <c:v>Thursday</c:v>
                </c:pt>
                <c:pt idx="70">
                  <c:v>Friday</c:v>
                </c:pt>
                <c:pt idx="71">
                  <c:v>Saturday</c:v>
                </c:pt>
                <c:pt idx="72">
                  <c:v>Sunday</c:v>
                </c:pt>
                <c:pt idx="73">
                  <c:v>Monday</c:v>
                </c:pt>
                <c:pt idx="74">
                  <c:v>Tuesday</c:v>
                </c:pt>
                <c:pt idx="75">
                  <c:v>Wednesday</c:v>
                </c:pt>
                <c:pt idx="76">
                  <c:v>Thursday</c:v>
                </c:pt>
                <c:pt idx="77">
                  <c:v>Friday</c:v>
                </c:pt>
                <c:pt idx="78">
                  <c:v>Monday</c:v>
                </c:pt>
                <c:pt idx="79">
                  <c:v>Tuesday</c:v>
                </c:pt>
                <c:pt idx="80">
                  <c:v>Wednesday</c:v>
                </c:pt>
                <c:pt idx="81">
                  <c:v>Thursday</c:v>
                </c:pt>
                <c:pt idx="82">
                  <c:v>Friday</c:v>
                </c:pt>
                <c:pt idx="83">
                  <c:v>Saturday</c:v>
                </c:pt>
                <c:pt idx="84">
                  <c:v>Sunday</c:v>
                </c:pt>
                <c:pt idx="85">
                  <c:v>Monday</c:v>
                </c:pt>
                <c:pt idx="86">
                  <c:v>Tuesday</c:v>
                </c:pt>
                <c:pt idx="87">
                  <c:v>Wednesday</c:v>
                </c:pt>
                <c:pt idx="88">
                  <c:v>Thursday</c:v>
                </c:pt>
                <c:pt idx="89">
                  <c:v>Friday</c:v>
                </c:pt>
                <c:pt idx="90">
                  <c:v>Saturday</c:v>
                </c:pt>
                <c:pt idx="91">
                  <c:v>Sunday</c:v>
                </c:pt>
                <c:pt idx="92">
                  <c:v>Monday</c:v>
                </c:pt>
                <c:pt idx="93">
                  <c:v>Tuesday</c:v>
                </c:pt>
                <c:pt idx="94">
                  <c:v>Wednesday</c:v>
                </c:pt>
                <c:pt idx="95">
                  <c:v>Thursday</c:v>
                </c:pt>
                <c:pt idx="96">
                  <c:v>Friday</c:v>
                </c:pt>
                <c:pt idx="97">
                  <c:v>Saturday</c:v>
                </c:pt>
                <c:pt idx="98">
                  <c:v>Sunday</c:v>
                </c:pt>
                <c:pt idx="99">
                  <c:v>Monday</c:v>
                </c:pt>
                <c:pt idx="100">
                  <c:v>Tuesday</c:v>
                </c:pt>
                <c:pt idx="101">
                  <c:v>Wednesday</c:v>
                </c:pt>
                <c:pt idx="102">
                  <c:v>Thursday</c:v>
                </c:pt>
                <c:pt idx="103">
                  <c:v>Friday</c:v>
                </c:pt>
                <c:pt idx="104">
                  <c:v>Saturday</c:v>
                </c:pt>
                <c:pt idx="105">
                  <c:v>Sunday</c:v>
                </c:pt>
                <c:pt idx="106">
                  <c:v>Monday</c:v>
                </c:pt>
                <c:pt idx="107">
                  <c:v>Tuesday</c:v>
                </c:pt>
                <c:pt idx="108">
                  <c:v>Wednesday</c:v>
                </c:pt>
                <c:pt idx="109">
                  <c:v>Thursday</c:v>
                </c:pt>
                <c:pt idx="110">
                  <c:v>Friday</c:v>
                </c:pt>
                <c:pt idx="111">
                  <c:v>Saturday</c:v>
                </c:pt>
                <c:pt idx="112">
                  <c:v>Sunday</c:v>
                </c:pt>
                <c:pt idx="113">
                  <c:v>Monday</c:v>
                </c:pt>
                <c:pt idx="114">
                  <c:v>Tuesday</c:v>
                </c:pt>
                <c:pt idx="115">
                  <c:v>Wednesday</c:v>
                </c:pt>
                <c:pt idx="116">
                  <c:v>Thursday</c:v>
                </c:pt>
                <c:pt idx="117">
                  <c:v>Friday</c:v>
                </c:pt>
                <c:pt idx="118">
                  <c:v>Saturday</c:v>
                </c:pt>
                <c:pt idx="119">
                  <c:v>Sunday</c:v>
                </c:pt>
                <c:pt idx="120">
                  <c:v>Monday</c:v>
                </c:pt>
                <c:pt idx="121">
                  <c:v>Tuesday</c:v>
                </c:pt>
                <c:pt idx="122">
                  <c:v>Wednesday</c:v>
                </c:pt>
                <c:pt idx="123">
                  <c:v>Thursday</c:v>
                </c:pt>
                <c:pt idx="124">
                  <c:v>Friday</c:v>
                </c:pt>
                <c:pt idx="125">
                  <c:v>Saturday</c:v>
                </c:pt>
                <c:pt idx="126">
                  <c:v>Sunday</c:v>
                </c:pt>
                <c:pt idx="127">
                  <c:v>Monday</c:v>
                </c:pt>
                <c:pt idx="128">
                  <c:v>Tuesday</c:v>
                </c:pt>
                <c:pt idx="129">
                  <c:v>Wednesday</c:v>
                </c:pt>
                <c:pt idx="130">
                  <c:v>Thursday</c:v>
                </c:pt>
                <c:pt idx="131">
                  <c:v>Friday</c:v>
                </c:pt>
                <c:pt idx="132">
                  <c:v>Saturday</c:v>
                </c:pt>
                <c:pt idx="133">
                  <c:v>Sunday</c:v>
                </c:pt>
                <c:pt idx="134">
                  <c:v>Monday</c:v>
                </c:pt>
                <c:pt idx="135">
                  <c:v>Tuesday</c:v>
                </c:pt>
                <c:pt idx="136">
                  <c:v>Wednesday</c:v>
                </c:pt>
                <c:pt idx="137">
                  <c:v>Thursday</c:v>
                </c:pt>
                <c:pt idx="138">
                  <c:v>Friday</c:v>
                </c:pt>
                <c:pt idx="139">
                  <c:v>Saturday</c:v>
                </c:pt>
                <c:pt idx="140">
                  <c:v>Sunday</c:v>
                </c:pt>
                <c:pt idx="141">
                  <c:v>Monday</c:v>
                </c:pt>
                <c:pt idx="142">
                  <c:v>Tuesday</c:v>
                </c:pt>
                <c:pt idx="143">
                  <c:v>Wednesday</c:v>
                </c:pt>
                <c:pt idx="144">
                  <c:v>Thursday</c:v>
                </c:pt>
                <c:pt idx="145">
                  <c:v>Friday</c:v>
                </c:pt>
                <c:pt idx="146">
                  <c:v>Saturday</c:v>
                </c:pt>
                <c:pt idx="147">
                  <c:v>Sunday</c:v>
                </c:pt>
                <c:pt idx="148">
                  <c:v>Monday</c:v>
                </c:pt>
                <c:pt idx="149">
                  <c:v>Tuesday</c:v>
                </c:pt>
                <c:pt idx="150">
                  <c:v>Wednesday</c:v>
                </c:pt>
                <c:pt idx="151">
                  <c:v>Thursday</c:v>
                </c:pt>
                <c:pt idx="152">
                  <c:v>Friday</c:v>
                </c:pt>
                <c:pt idx="153">
                  <c:v>Saturday</c:v>
                </c:pt>
                <c:pt idx="154">
                  <c:v>Sunday</c:v>
                </c:pt>
                <c:pt idx="155">
                  <c:v>Monday</c:v>
                </c:pt>
                <c:pt idx="156">
                  <c:v>Tuesday</c:v>
                </c:pt>
                <c:pt idx="157">
                  <c:v>Wednesday</c:v>
                </c:pt>
                <c:pt idx="158">
                  <c:v>Thursday</c:v>
                </c:pt>
                <c:pt idx="159">
                  <c:v>Friday</c:v>
                </c:pt>
                <c:pt idx="160">
                  <c:v>Saturday</c:v>
                </c:pt>
                <c:pt idx="161">
                  <c:v>Sunday</c:v>
                </c:pt>
                <c:pt idx="162">
                  <c:v>Monday</c:v>
                </c:pt>
                <c:pt idx="163">
                  <c:v>Tuesday</c:v>
                </c:pt>
                <c:pt idx="164">
                  <c:v>Wednesday</c:v>
                </c:pt>
                <c:pt idx="165">
                  <c:v>Thursday</c:v>
                </c:pt>
                <c:pt idx="166">
                  <c:v>Friday</c:v>
                </c:pt>
                <c:pt idx="167">
                  <c:v>Saturday</c:v>
                </c:pt>
                <c:pt idx="168">
                  <c:v>Sunday</c:v>
                </c:pt>
                <c:pt idx="169">
                  <c:v>Monday</c:v>
                </c:pt>
                <c:pt idx="170">
                  <c:v>Tuesday</c:v>
                </c:pt>
                <c:pt idx="171">
                  <c:v>Wednesday</c:v>
                </c:pt>
                <c:pt idx="172">
                  <c:v>Thursday</c:v>
                </c:pt>
                <c:pt idx="173">
                  <c:v>Friday</c:v>
                </c:pt>
                <c:pt idx="174">
                  <c:v>Saturday</c:v>
                </c:pt>
                <c:pt idx="175">
                  <c:v>Sunday</c:v>
                </c:pt>
                <c:pt idx="177">
                  <c:v>Tuesday</c:v>
                </c:pt>
                <c:pt idx="178">
                  <c:v>Wednesday</c:v>
                </c:pt>
                <c:pt idx="179">
                  <c:v>Thursday</c:v>
                </c:pt>
                <c:pt idx="180">
                  <c:v>Friday</c:v>
                </c:pt>
                <c:pt idx="181">
                  <c:v>Saturday</c:v>
                </c:pt>
                <c:pt idx="182">
                  <c:v>Sunday</c:v>
                </c:pt>
                <c:pt idx="183">
                  <c:v>Monday</c:v>
                </c:pt>
                <c:pt idx="184">
                  <c:v>Tuesday</c:v>
                </c:pt>
                <c:pt idx="185">
                  <c:v>Wednesday</c:v>
                </c:pt>
                <c:pt idx="186">
                  <c:v>Thursday</c:v>
                </c:pt>
                <c:pt idx="187">
                  <c:v>Friday</c:v>
                </c:pt>
                <c:pt idx="188">
                  <c:v>Saturday</c:v>
                </c:pt>
                <c:pt idx="189">
                  <c:v>Sunday</c:v>
                </c:pt>
                <c:pt idx="190">
                  <c:v>Monday</c:v>
                </c:pt>
                <c:pt idx="191">
                  <c:v>Tuesday</c:v>
                </c:pt>
                <c:pt idx="192">
                  <c:v>Wednesday</c:v>
                </c:pt>
                <c:pt idx="193">
                  <c:v>Thursday</c:v>
                </c:pt>
                <c:pt idx="194">
                  <c:v>Friday</c:v>
                </c:pt>
                <c:pt idx="195">
                  <c:v>Saturday</c:v>
                </c:pt>
                <c:pt idx="196">
                  <c:v>Sunday</c:v>
                </c:pt>
                <c:pt idx="197">
                  <c:v>Monday</c:v>
                </c:pt>
                <c:pt idx="198">
                  <c:v>Tuesday</c:v>
                </c:pt>
                <c:pt idx="199">
                  <c:v>Wednesday</c:v>
                </c:pt>
                <c:pt idx="200">
                  <c:v>Thursday</c:v>
                </c:pt>
                <c:pt idx="201">
                  <c:v>Friday</c:v>
                </c:pt>
                <c:pt idx="202">
                  <c:v>Saturday</c:v>
                </c:pt>
                <c:pt idx="203">
                  <c:v>Sunday</c:v>
                </c:pt>
                <c:pt idx="204">
                  <c:v>Monday</c:v>
                </c:pt>
                <c:pt idx="205">
                  <c:v>Tuesday</c:v>
                </c:pt>
                <c:pt idx="206">
                  <c:v>Wednesday</c:v>
                </c:pt>
              </c:strCache>
            </c:strRef>
          </c:cat>
          <c:val>
            <c:numRef>
              <c:f>'Frequency Test 1'!$H$3:$H$209</c:f>
              <c:numCache>
                <c:formatCode>General</c:formatCode>
                <c:ptCount val="207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3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4</c:v>
                </c:pt>
                <c:pt idx="22">
                  <c:v>3</c:v>
                </c:pt>
                <c:pt idx="23">
                  <c:v>3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3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3</c:v>
                </c:pt>
                <c:pt idx="36">
                  <c:v>1</c:v>
                </c:pt>
                <c:pt idx="37">
                  <c:v>3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>
                  <c:v>2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2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1</c:v>
                </c:pt>
                <c:pt idx="58">
                  <c:v>2</c:v>
                </c:pt>
                <c:pt idx="59">
                  <c:v>4</c:v>
                </c:pt>
                <c:pt idx="60">
                  <c:v>3</c:v>
                </c:pt>
                <c:pt idx="61">
                  <c:v>2</c:v>
                </c:pt>
                <c:pt idx="62">
                  <c:v>2</c:v>
                </c:pt>
                <c:pt idx="63">
                  <c:v>3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3</c:v>
                </c:pt>
                <c:pt idx="68">
                  <c:v>7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2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2</c:v>
                </c:pt>
                <c:pt idx="77">
                  <c:v>2</c:v>
                </c:pt>
                <c:pt idx="78">
                  <c:v>7</c:v>
                </c:pt>
                <c:pt idx="79">
                  <c:v>2</c:v>
                </c:pt>
                <c:pt idx="80">
                  <c:v>3</c:v>
                </c:pt>
                <c:pt idx="81">
                  <c:v>3</c:v>
                </c:pt>
                <c:pt idx="82">
                  <c:v>1</c:v>
                </c:pt>
                <c:pt idx="83">
                  <c:v>2</c:v>
                </c:pt>
                <c:pt idx="84">
                  <c:v>2</c:v>
                </c:pt>
                <c:pt idx="85">
                  <c:v>3</c:v>
                </c:pt>
                <c:pt idx="86">
                  <c:v>4</c:v>
                </c:pt>
                <c:pt idx="87">
                  <c:v>4</c:v>
                </c:pt>
                <c:pt idx="88">
                  <c:v>3</c:v>
                </c:pt>
                <c:pt idx="89">
                  <c:v>2</c:v>
                </c:pt>
                <c:pt idx="90">
                  <c:v>3</c:v>
                </c:pt>
                <c:pt idx="91">
                  <c:v>1</c:v>
                </c:pt>
                <c:pt idx="92">
                  <c:v>1</c:v>
                </c:pt>
                <c:pt idx="93">
                  <c:v>2</c:v>
                </c:pt>
                <c:pt idx="94">
                  <c:v>4</c:v>
                </c:pt>
                <c:pt idx="95">
                  <c:v>3</c:v>
                </c:pt>
                <c:pt idx="96">
                  <c:v>4</c:v>
                </c:pt>
                <c:pt idx="97">
                  <c:v>2</c:v>
                </c:pt>
                <c:pt idx="98">
                  <c:v>0</c:v>
                </c:pt>
                <c:pt idx="99">
                  <c:v>1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3</c:v>
                </c:pt>
                <c:pt idx="104">
                  <c:v>1</c:v>
                </c:pt>
                <c:pt idx="105">
                  <c:v>4</c:v>
                </c:pt>
                <c:pt idx="106">
                  <c:v>4</c:v>
                </c:pt>
                <c:pt idx="107">
                  <c:v>4</c:v>
                </c:pt>
                <c:pt idx="108">
                  <c:v>3</c:v>
                </c:pt>
                <c:pt idx="109">
                  <c:v>4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2</c:v>
                </c:pt>
                <c:pt idx="114">
                  <c:v>2</c:v>
                </c:pt>
                <c:pt idx="115">
                  <c:v>4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3</c:v>
                </c:pt>
                <c:pt idx="123">
                  <c:v>5</c:v>
                </c:pt>
                <c:pt idx="124">
                  <c:v>2</c:v>
                </c:pt>
                <c:pt idx="125">
                  <c:v>3</c:v>
                </c:pt>
                <c:pt idx="126">
                  <c:v>2</c:v>
                </c:pt>
                <c:pt idx="127">
                  <c:v>1</c:v>
                </c:pt>
                <c:pt idx="128">
                  <c:v>3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3</c:v>
                </c:pt>
                <c:pt idx="135">
                  <c:v>4</c:v>
                </c:pt>
                <c:pt idx="136">
                  <c:v>4</c:v>
                </c:pt>
                <c:pt idx="137">
                  <c:v>2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1</c:v>
                </c:pt>
                <c:pt idx="142">
                  <c:v>4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4</c:v>
                </c:pt>
                <c:pt idx="147">
                  <c:v>3</c:v>
                </c:pt>
                <c:pt idx="148">
                  <c:v>3</c:v>
                </c:pt>
                <c:pt idx="149">
                  <c:v>2</c:v>
                </c:pt>
                <c:pt idx="150">
                  <c:v>4</c:v>
                </c:pt>
                <c:pt idx="151">
                  <c:v>3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2</c:v>
                </c:pt>
                <c:pt idx="156">
                  <c:v>3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4</c:v>
                </c:pt>
                <c:pt idx="167">
                  <c:v>2</c:v>
                </c:pt>
                <c:pt idx="168">
                  <c:v>3</c:v>
                </c:pt>
                <c:pt idx="169">
                  <c:v>1</c:v>
                </c:pt>
                <c:pt idx="170">
                  <c:v>1</c:v>
                </c:pt>
                <c:pt idx="171">
                  <c:v>2</c:v>
                </c:pt>
                <c:pt idx="172">
                  <c:v>5</c:v>
                </c:pt>
                <c:pt idx="173">
                  <c:v>4</c:v>
                </c:pt>
                <c:pt idx="174">
                  <c:v>1</c:v>
                </c:pt>
                <c:pt idx="175">
                  <c:v>2</c:v>
                </c:pt>
                <c:pt idx="176" formatCode="0.0">
                  <c:v>2.2329545454545454</c:v>
                </c:pt>
              </c:numCache>
            </c:numRef>
          </c:val>
          <c:smooth val="0"/>
        </c:ser>
        <c:ser>
          <c:idx val="4"/>
          <c:order val="2"/>
          <c:tx>
            <c:strRef>
              <c:f>'Frequency Test 1'!$I$2</c:f>
              <c:strCache>
                <c:ptCount val="1"/>
                <c:pt idx="0">
                  <c:v>Bundeswehr Karriere</c:v>
                </c:pt>
              </c:strCache>
            </c:strRef>
          </c:tx>
          <c:spPr>
            <a:ln w="3175"/>
          </c:spPr>
          <c:marker>
            <c:symbol val="none"/>
          </c:marker>
          <c:cat>
            <c:strRef>
              <c:f>'Frequency Test 1'!$D$3:$D$209</c:f>
              <c:strCache>
                <c:ptCount val="207"/>
                <c:pt idx="0">
                  <c:v>Monday</c:v>
                </c:pt>
                <c:pt idx="1">
                  <c:v>Tuesday 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  <c:pt idx="7">
                  <c:v>Monday</c:v>
                </c:pt>
                <c:pt idx="8">
                  <c:v>Tuesday</c:v>
                </c:pt>
                <c:pt idx="9">
                  <c:v>Wednesday</c:v>
                </c:pt>
                <c:pt idx="10">
                  <c:v>Thursday</c:v>
                </c:pt>
                <c:pt idx="11">
                  <c:v>Friday</c:v>
                </c:pt>
                <c:pt idx="12">
                  <c:v>Saturday</c:v>
                </c:pt>
                <c:pt idx="13">
                  <c:v>Sunday</c:v>
                </c:pt>
                <c:pt idx="14">
                  <c:v>Monday</c:v>
                </c:pt>
                <c:pt idx="15">
                  <c:v>Tuesday</c:v>
                </c:pt>
                <c:pt idx="16">
                  <c:v>Wednesday</c:v>
                </c:pt>
                <c:pt idx="17">
                  <c:v>Thursday</c:v>
                </c:pt>
                <c:pt idx="18">
                  <c:v>Friday</c:v>
                </c:pt>
                <c:pt idx="19">
                  <c:v>Saturday</c:v>
                </c:pt>
                <c:pt idx="20">
                  <c:v>Sunday</c:v>
                </c:pt>
                <c:pt idx="21">
                  <c:v>Monday</c:v>
                </c:pt>
                <c:pt idx="22">
                  <c:v>Tuesday</c:v>
                </c:pt>
                <c:pt idx="23">
                  <c:v>Wednesday</c:v>
                </c:pt>
                <c:pt idx="24">
                  <c:v>Thursday</c:v>
                </c:pt>
                <c:pt idx="25">
                  <c:v>Friday</c:v>
                </c:pt>
                <c:pt idx="26">
                  <c:v>Saturday</c:v>
                </c:pt>
                <c:pt idx="27">
                  <c:v>Sunday</c:v>
                </c:pt>
                <c:pt idx="28">
                  <c:v>Monday</c:v>
                </c:pt>
                <c:pt idx="29">
                  <c:v>Tuesday</c:v>
                </c:pt>
                <c:pt idx="30">
                  <c:v>Wednesday</c:v>
                </c:pt>
                <c:pt idx="31">
                  <c:v>Thursday</c:v>
                </c:pt>
                <c:pt idx="32">
                  <c:v>Friday</c:v>
                </c:pt>
                <c:pt idx="33">
                  <c:v>Saturday</c:v>
                </c:pt>
                <c:pt idx="34">
                  <c:v>Sunday</c:v>
                </c:pt>
                <c:pt idx="35">
                  <c:v>Monday</c:v>
                </c:pt>
                <c:pt idx="36">
                  <c:v>Tuesday</c:v>
                </c:pt>
                <c:pt idx="37">
                  <c:v>Wednesday</c:v>
                </c:pt>
                <c:pt idx="38">
                  <c:v>Thursday</c:v>
                </c:pt>
                <c:pt idx="39">
                  <c:v>Friday</c:v>
                </c:pt>
                <c:pt idx="40">
                  <c:v>Saturday</c:v>
                </c:pt>
                <c:pt idx="41">
                  <c:v>Sunday</c:v>
                </c:pt>
                <c:pt idx="42">
                  <c:v>Monday</c:v>
                </c:pt>
                <c:pt idx="43">
                  <c:v>Tuesday</c:v>
                </c:pt>
                <c:pt idx="44">
                  <c:v>Wednesday</c:v>
                </c:pt>
                <c:pt idx="45">
                  <c:v>Thursday</c:v>
                </c:pt>
                <c:pt idx="46">
                  <c:v>Friday</c:v>
                </c:pt>
                <c:pt idx="47">
                  <c:v>Saturday</c:v>
                </c:pt>
                <c:pt idx="48">
                  <c:v>Sunday</c:v>
                </c:pt>
                <c:pt idx="49">
                  <c:v>Monday</c:v>
                </c:pt>
                <c:pt idx="50">
                  <c:v>Tuesday</c:v>
                </c:pt>
                <c:pt idx="51">
                  <c:v>Wednesday</c:v>
                </c:pt>
                <c:pt idx="52">
                  <c:v>Thursday</c:v>
                </c:pt>
                <c:pt idx="53">
                  <c:v>Friday</c:v>
                </c:pt>
                <c:pt idx="54">
                  <c:v>Saturday</c:v>
                </c:pt>
                <c:pt idx="55">
                  <c:v>Sunday</c:v>
                </c:pt>
                <c:pt idx="56">
                  <c:v>Monday</c:v>
                </c:pt>
                <c:pt idx="57">
                  <c:v>Tuesday</c:v>
                </c:pt>
                <c:pt idx="58">
                  <c:v>Wednesday</c:v>
                </c:pt>
                <c:pt idx="59">
                  <c:v>Thursday</c:v>
                </c:pt>
                <c:pt idx="60">
                  <c:v>Friday</c:v>
                </c:pt>
                <c:pt idx="61">
                  <c:v>Saturday</c:v>
                </c:pt>
                <c:pt idx="62">
                  <c:v>Sunday</c:v>
                </c:pt>
                <c:pt idx="63">
                  <c:v>Monday</c:v>
                </c:pt>
                <c:pt idx="64">
                  <c:v>Tuesday</c:v>
                </c:pt>
                <c:pt idx="65">
                  <c:v>Wednesday</c:v>
                </c:pt>
                <c:pt idx="66">
                  <c:v>Thursday</c:v>
                </c:pt>
                <c:pt idx="67">
                  <c:v>Tuesday</c:v>
                </c:pt>
                <c:pt idx="68">
                  <c:v>Wednesday</c:v>
                </c:pt>
                <c:pt idx="69">
                  <c:v>Thursday</c:v>
                </c:pt>
                <c:pt idx="70">
                  <c:v>Friday</c:v>
                </c:pt>
                <c:pt idx="71">
                  <c:v>Saturday</c:v>
                </c:pt>
                <c:pt idx="72">
                  <c:v>Sunday</c:v>
                </c:pt>
                <c:pt idx="73">
                  <c:v>Monday</c:v>
                </c:pt>
                <c:pt idx="74">
                  <c:v>Tuesday</c:v>
                </c:pt>
                <c:pt idx="75">
                  <c:v>Wednesday</c:v>
                </c:pt>
                <c:pt idx="76">
                  <c:v>Thursday</c:v>
                </c:pt>
                <c:pt idx="77">
                  <c:v>Friday</c:v>
                </c:pt>
                <c:pt idx="78">
                  <c:v>Monday</c:v>
                </c:pt>
                <c:pt idx="79">
                  <c:v>Tuesday</c:v>
                </c:pt>
                <c:pt idx="80">
                  <c:v>Wednesday</c:v>
                </c:pt>
                <c:pt idx="81">
                  <c:v>Thursday</c:v>
                </c:pt>
                <c:pt idx="82">
                  <c:v>Friday</c:v>
                </c:pt>
                <c:pt idx="83">
                  <c:v>Saturday</c:v>
                </c:pt>
                <c:pt idx="84">
                  <c:v>Sunday</c:v>
                </c:pt>
                <c:pt idx="85">
                  <c:v>Monday</c:v>
                </c:pt>
                <c:pt idx="86">
                  <c:v>Tuesday</c:v>
                </c:pt>
                <c:pt idx="87">
                  <c:v>Wednesday</c:v>
                </c:pt>
                <c:pt idx="88">
                  <c:v>Thursday</c:v>
                </c:pt>
                <c:pt idx="89">
                  <c:v>Friday</c:v>
                </c:pt>
                <c:pt idx="90">
                  <c:v>Saturday</c:v>
                </c:pt>
                <c:pt idx="91">
                  <c:v>Sunday</c:v>
                </c:pt>
                <c:pt idx="92">
                  <c:v>Monday</c:v>
                </c:pt>
                <c:pt idx="93">
                  <c:v>Tuesday</c:v>
                </c:pt>
                <c:pt idx="94">
                  <c:v>Wednesday</c:v>
                </c:pt>
                <c:pt idx="95">
                  <c:v>Thursday</c:v>
                </c:pt>
                <c:pt idx="96">
                  <c:v>Friday</c:v>
                </c:pt>
                <c:pt idx="97">
                  <c:v>Saturday</c:v>
                </c:pt>
                <c:pt idx="98">
                  <c:v>Sunday</c:v>
                </c:pt>
                <c:pt idx="99">
                  <c:v>Monday</c:v>
                </c:pt>
                <c:pt idx="100">
                  <c:v>Tuesday</c:v>
                </c:pt>
                <c:pt idx="101">
                  <c:v>Wednesday</c:v>
                </c:pt>
                <c:pt idx="102">
                  <c:v>Thursday</c:v>
                </c:pt>
                <c:pt idx="103">
                  <c:v>Friday</c:v>
                </c:pt>
                <c:pt idx="104">
                  <c:v>Saturday</c:v>
                </c:pt>
                <c:pt idx="105">
                  <c:v>Sunday</c:v>
                </c:pt>
                <c:pt idx="106">
                  <c:v>Monday</c:v>
                </c:pt>
                <c:pt idx="107">
                  <c:v>Tuesday</c:v>
                </c:pt>
                <c:pt idx="108">
                  <c:v>Wednesday</c:v>
                </c:pt>
                <c:pt idx="109">
                  <c:v>Thursday</c:v>
                </c:pt>
                <c:pt idx="110">
                  <c:v>Friday</c:v>
                </c:pt>
                <c:pt idx="111">
                  <c:v>Saturday</c:v>
                </c:pt>
                <c:pt idx="112">
                  <c:v>Sunday</c:v>
                </c:pt>
                <c:pt idx="113">
                  <c:v>Monday</c:v>
                </c:pt>
                <c:pt idx="114">
                  <c:v>Tuesday</c:v>
                </c:pt>
                <c:pt idx="115">
                  <c:v>Wednesday</c:v>
                </c:pt>
                <c:pt idx="116">
                  <c:v>Thursday</c:v>
                </c:pt>
                <c:pt idx="117">
                  <c:v>Friday</c:v>
                </c:pt>
                <c:pt idx="118">
                  <c:v>Saturday</c:v>
                </c:pt>
                <c:pt idx="119">
                  <c:v>Sunday</c:v>
                </c:pt>
                <c:pt idx="120">
                  <c:v>Monday</c:v>
                </c:pt>
                <c:pt idx="121">
                  <c:v>Tuesday</c:v>
                </c:pt>
                <c:pt idx="122">
                  <c:v>Wednesday</c:v>
                </c:pt>
                <c:pt idx="123">
                  <c:v>Thursday</c:v>
                </c:pt>
                <c:pt idx="124">
                  <c:v>Friday</c:v>
                </c:pt>
                <c:pt idx="125">
                  <c:v>Saturday</c:v>
                </c:pt>
                <c:pt idx="126">
                  <c:v>Sunday</c:v>
                </c:pt>
                <c:pt idx="127">
                  <c:v>Monday</c:v>
                </c:pt>
                <c:pt idx="128">
                  <c:v>Tuesday</c:v>
                </c:pt>
                <c:pt idx="129">
                  <c:v>Wednesday</c:v>
                </c:pt>
                <c:pt idx="130">
                  <c:v>Thursday</c:v>
                </c:pt>
                <c:pt idx="131">
                  <c:v>Friday</c:v>
                </c:pt>
                <c:pt idx="132">
                  <c:v>Saturday</c:v>
                </c:pt>
                <c:pt idx="133">
                  <c:v>Sunday</c:v>
                </c:pt>
                <c:pt idx="134">
                  <c:v>Monday</c:v>
                </c:pt>
                <c:pt idx="135">
                  <c:v>Tuesday</c:v>
                </c:pt>
                <c:pt idx="136">
                  <c:v>Wednesday</c:v>
                </c:pt>
                <c:pt idx="137">
                  <c:v>Thursday</c:v>
                </c:pt>
                <c:pt idx="138">
                  <c:v>Friday</c:v>
                </c:pt>
                <c:pt idx="139">
                  <c:v>Saturday</c:v>
                </c:pt>
                <c:pt idx="140">
                  <c:v>Sunday</c:v>
                </c:pt>
                <c:pt idx="141">
                  <c:v>Monday</c:v>
                </c:pt>
                <c:pt idx="142">
                  <c:v>Tuesday</c:v>
                </c:pt>
                <c:pt idx="143">
                  <c:v>Wednesday</c:v>
                </c:pt>
                <c:pt idx="144">
                  <c:v>Thursday</c:v>
                </c:pt>
                <c:pt idx="145">
                  <c:v>Friday</c:v>
                </c:pt>
                <c:pt idx="146">
                  <c:v>Saturday</c:v>
                </c:pt>
                <c:pt idx="147">
                  <c:v>Sunday</c:v>
                </c:pt>
                <c:pt idx="148">
                  <c:v>Monday</c:v>
                </c:pt>
                <c:pt idx="149">
                  <c:v>Tuesday</c:v>
                </c:pt>
                <c:pt idx="150">
                  <c:v>Wednesday</c:v>
                </c:pt>
                <c:pt idx="151">
                  <c:v>Thursday</c:v>
                </c:pt>
                <c:pt idx="152">
                  <c:v>Friday</c:v>
                </c:pt>
                <c:pt idx="153">
                  <c:v>Saturday</c:v>
                </c:pt>
                <c:pt idx="154">
                  <c:v>Sunday</c:v>
                </c:pt>
                <c:pt idx="155">
                  <c:v>Monday</c:v>
                </c:pt>
                <c:pt idx="156">
                  <c:v>Tuesday</c:v>
                </c:pt>
                <c:pt idx="157">
                  <c:v>Wednesday</c:v>
                </c:pt>
                <c:pt idx="158">
                  <c:v>Thursday</c:v>
                </c:pt>
                <c:pt idx="159">
                  <c:v>Friday</c:v>
                </c:pt>
                <c:pt idx="160">
                  <c:v>Saturday</c:v>
                </c:pt>
                <c:pt idx="161">
                  <c:v>Sunday</c:v>
                </c:pt>
                <c:pt idx="162">
                  <c:v>Monday</c:v>
                </c:pt>
                <c:pt idx="163">
                  <c:v>Tuesday</c:v>
                </c:pt>
                <c:pt idx="164">
                  <c:v>Wednesday</c:v>
                </c:pt>
                <c:pt idx="165">
                  <c:v>Thursday</c:v>
                </c:pt>
                <c:pt idx="166">
                  <c:v>Friday</c:v>
                </c:pt>
                <c:pt idx="167">
                  <c:v>Saturday</c:v>
                </c:pt>
                <c:pt idx="168">
                  <c:v>Sunday</c:v>
                </c:pt>
                <c:pt idx="169">
                  <c:v>Monday</c:v>
                </c:pt>
                <c:pt idx="170">
                  <c:v>Tuesday</c:v>
                </c:pt>
                <c:pt idx="171">
                  <c:v>Wednesday</c:v>
                </c:pt>
                <c:pt idx="172">
                  <c:v>Thursday</c:v>
                </c:pt>
                <c:pt idx="173">
                  <c:v>Friday</c:v>
                </c:pt>
                <c:pt idx="174">
                  <c:v>Saturday</c:v>
                </c:pt>
                <c:pt idx="175">
                  <c:v>Sunday</c:v>
                </c:pt>
                <c:pt idx="177">
                  <c:v>Tuesday</c:v>
                </c:pt>
                <c:pt idx="178">
                  <c:v>Wednesday</c:v>
                </c:pt>
                <c:pt idx="179">
                  <c:v>Thursday</c:v>
                </c:pt>
                <c:pt idx="180">
                  <c:v>Friday</c:v>
                </c:pt>
                <c:pt idx="181">
                  <c:v>Saturday</c:v>
                </c:pt>
                <c:pt idx="182">
                  <c:v>Sunday</c:v>
                </c:pt>
                <c:pt idx="183">
                  <c:v>Monday</c:v>
                </c:pt>
                <c:pt idx="184">
                  <c:v>Tuesday</c:v>
                </c:pt>
                <c:pt idx="185">
                  <c:v>Wednesday</c:v>
                </c:pt>
                <c:pt idx="186">
                  <c:v>Thursday</c:v>
                </c:pt>
                <c:pt idx="187">
                  <c:v>Friday</c:v>
                </c:pt>
                <c:pt idx="188">
                  <c:v>Saturday</c:v>
                </c:pt>
                <c:pt idx="189">
                  <c:v>Sunday</c:v>
                </c:pt>
                <c:pt idx="190">
                  <c:v>Monday</c:v>
                </c:pt>
                <c:pt idx="191">
                  <c:v>Tuesday</c:v>
                </c:pt>
                <c:pt idx="192">
                  <c:v>Wednesday</c:v>
                </c:pt>
                <c:pt idx="193">
                  <c:v>Thursday</c:v>
                </c:pt>
                <c:pt idx="194">
                  <c:v>Friday</c:v>
                </c:pt>
                <c:pt idx="195">
                  <c:v>Saturday</c:v>
                </c:pt>
                <c:pt idx="196">
                  <c:v>Sunday</c:v>
                </c:pt>
                <c:pt idx="197">
                  <c:v>Monday</c:v>
                </c:pt>
                <c:pt idx="198">
                  <c:v>Tuesday</c:v>
                </c:pt>
                <c:pt idx="199">
                  <c:v>Wednesday</c:v>
                </c:pt>
                <c:pt idx="200">
                  <c:v>Thursday</c:v>
                </c:pt>
                <c:pt idx="201">
                  <c:v>Friday</c:v>
                </c:pt>
                <c:pt idx="202">
                  <c:v>Saturday</c:v>
                </c:pt>
                <c:pt idx="203">
                  <c:v>Sunday</c:v>
                </c:pt>
                <c:pt idx="204">
                  <c:v>Monday</c:v>
                </c:pt>
                <c:pt idx="205">
                  <c:v>Tuesday</c:v>
                </c:pt>
                <c:pt idx="206">
                  <c:v>Wednesday</c:v>
                </c:pt>
              </c:strCache>
            </c:strRef>
          </c:cat>
          <c:val>
            <c:numRef>
              <c:f>'Frequency Test 1'!$I$3:$I$209</c:f>
              <c:numCache>
                <c:formatCode>General</c:formatCode>
                <c:ptCount val="20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1</c:v>
                </c:pt>
                <c:pt idx="174">
                  <c:v>0</c:v>
                </c:pt>
                <c:pt idx="175">
                  <c:v>0</c:v>
                </c:pt>
                <c:pt idx="176" formatCode="0.0">
                  <c:v>0.44318181818181818</c:v>
                </c:pt>
              </c:numCache>
            </c:numRef>
          </c:val>
          <c:smooth val="0"/>
        </c:ser>
        <c:ser>
          <c:idx val="5"/>
          <c:order val="3"/>
          <c:tx>
            <c:strRef>
              <c:f>'Frequency Test 1'!$J$2</c:f>
              <c:strCache>
                <c:ptCount val="1"/>
                <c:pt idx="0">
                  <c:v>Bundeswehr</c:v>
                </c:pt>
              </c:strCache>
            </c:strRef>
          </c:tx>
          <c:spPr>
            <a:ln w="3175"/>
          </c:spPr>
          <c:marker>
            <c:symbol val="none"/>
          </c:marker>
          <c:cat>
            <c:strRef>
              <c:f>'Frequency Test 1'!$D$3:$D$209</c:f>
              <c:strCache>
                <c:ptCount val="207"/>
                <c:pt idx="0">
                  <c:v>Monday</c:v>
                </c:pt>
                <c:pt idx="1">
                  <c:v>Tuesday 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  <c:pt idx="7">
                  <c:v>Monday</c:v>
                </c:pt>
                <c:pt idx="8">
                  <c:v>Tuesday</c:v>
                </c:pt>
                <c:pt idx="9">
                  <c:v>Wednesday</c:v>
                </c:pt>
                <c:pt idx="10">
                  <c:v>Thursday</c:v>
                </c:pt>
                <c:pt idx="11">
                  <c:v>Friday</c:v>
                </c:pt>
                <c:pt idx="12">
                  <c:v>Saturday</c:v>
                </c:pt>
                <c:pt idx="13">
                  <c:v>Sunday</c:v>
                </c:pt>
                <c:pt idx="14">
                  <c:v>Monday</c:v>
                </c:pt>
                <c:pt idx="15">
                  <c:v>Tuesday</c:v>
                </c:pt>
                <c:pt idx="16">
                  <c:v>Wednesday</c:v>
                </c:pt>
                <c:pt idx="17">
                  <c:v>Thursday</c:v>
                </c:pt>
                <c:pt idx="18">
                  <c:v>Friday</c:v>
                </c:pt>
                <c:pt idx="19">
                  <c:v>Saturday</c:v>
                </c:pt>
                <c:pt idx="20">
                  <c:v>Sunday</c:v>
                </c:pt>
                <c:pt idx="21">
                  <c:v>Monday</c:v>
                </c:pt>
                <c:pt idx="22">
                  <c:v>Tuesday</c:v>
                </c:pt>
                <c:pt idx="23">
                  <c:v>Wednesday</c:v>
                </c:pt>
                <c:pt idx="24">
                  <c:v>Thursday</c:v>
                </c:pt>
                <c:pt idx="25">
                  <c:v>Friday</c:v>
                </c:pt>
                <c:pt idx="26">
                  <c:v>Saturday</c:v>
                </c:pt>
                <c:pt idx="27">
                  <c:v>Sunday</c:v>
                </c:pt>
                <c:pt idx="28">
                  <c:v>Monday</c:v>
                </c:pt>
                <c:pt idx="29">
                  <c:v>Tuesday</c:v>
                </c:pt>
                <c:pt idx="30">
                  <c:v>Wednesday</c:v>
                </c:pt>
                <c:pt idx="31">
                  <c:v>Thursday</c:v>
                </c:pt>
                <c:pt idx="32">
                  <c:v>Friday</c:v>
                </c:pt>
                <c:pt idx="33">
                  <c:v>Saturday</c:v>
                </c:pt>
                <c:pt idx="34">
                  <c:v>Sunday</c:v>
                </c:pt>
                <c:pt idx="35">
                  <c:v>Monday</c:v>
                </c:pt>
                <c:pt idx="36">
                  <c:v>Tuesday</c:v>
                </c:pt>
                <c:pt idx="37">
                  <c:v>Wednesday</c:v>
                </c:pt>
                <c:pt idx="38">
                  <c:v>Thursday</c:v>
                </c:pt>
                <c:pt idx="39">
                  <c:v>Friday</c:v>
                </c:pt>
                <c:pt idx="40">
                  <c:v>Saturday</c:v>
                </c:pt>
                <c:pt idx="41">
                  <c:v>Sunday</c:v>
                </c:pt>
                <c:pt idx="42">
                  <c:v>Monday</c:v>
                </c:pt>
                <c:pt idx="43">
                  <c:v>Tuesday</c:v>
                </c:pt>
                <c:pt idx="44">
                  <c:v>Wednesday</c:v>
                </c:pt>
                <c:pt idx="45">
                  <c:v>Thursday</c:v>
                </c:pt>
                <c:pt idx="46">
                  <c:v>Friday</c:v>
                </c:pt>
                <c:pt idx="47">
                  <c:v>Saturday</c:v>
                </c:pt>
                <c:pt idx="48">
                  <c:v>Sunday</c:v>
                </c:pt>
                <c:pt idx="49">
                  <c:v>Monday</c:v>
                </c:pt>
                <c:pt idx="50">
                  <c:v>Tuesday</c:v>
                </c:pt>
                <c:pt idx="51">
                  <c:v>Wednesday</c:v>
                </c:pt>
                <c:pt idx="52">
                  <c:v>Thursday</c:v>
                </c:pt>
                <c:pt idx="53">
                  <c:v>Friday</c:v>
                </c:pt>
                <c:pt idx="54">
                  <c:v>Saturday</c:v>
                </c:pt>
                <c:pt idx="55">
                  <c:v>Sunday</c:v>
                </c:pt>
                <c:pt idx="56">
                  <c:v>Monday</c:v>
                </c:pt>
                <c:pt idx="57">
                  <c:v>Tuesday</c:v>
                </c:pt>
                <c:pt idx="58">
                  <c:v>Wednesday</c:v>
                </c:pt>
                <c:pt idx="59">
                  <c:v>Thursday</c:v>
                </c:pt>
                <c:pt idx="60">
                  <c:v>Friday</c:v>
                </c:pt>
                <c:pt idx="61">
                  <c:v>Saturday</c:v>
                </c:pt>
                <c:pt idx="62">
                  <c:v>Sunday</c:v>
                </c:pt>
                <c:pt idx="63">
                  <c:v>Monday</c:v>
                </c:pt>
                <c:pt idx="64">
                  <c:v>Tuesday</c:v>
                </c:pt>
                <c:pt idx="65">
                  <c:v>Wednesday</c:v>
                </c:pt>
                <c:pt idx="66">
                  <c:v>Thursday</c:v>
                </c:pt>
                <c:pt idx="67">
                  <c:v>Tuesday</c:v>
                </c:pt>
                <c:pt idx="68">
                  <c:v>Wednesday</c:v>
                </c:pt>
                <c:pt idx="69">
                  <c:v>Thursday</c:v>
                </c:pt>
                <c:pt idx="70">
                  <c:v>Friday</c:v>
                </c:pt>
                <c:pt idx="71">
                  <c:v>Saturday</c:v>
                </c:pt>
                <c:pt idx="72">
                  <c:v>Sunday</c:v>
                </c:pt>
                <c:pt idx="73">
                  <c:v>Monday</c:v>
                </c:pt>
                <c:pt idx="74">
                  <c:v>Tuesday</c:v>
                </c:pt>
                <c:pt idx="75">
                  <c:v>Wednesday</c:v>
                </c:pt>
                <c:pt idx="76">
                  <c:v>Thursday</c:v>
                </c:pt>
                <c:pt idx="77">
                  <c:v>Friday</c:v>
                </c:pt>
                <c:pt idx="78">
                  <c:v>Monday</c:v>
                </c:pt>
                <c:pt idx="79">
                  <c:v>Tuesday</c:v>
                </c:pt>
                <c:pt idx="80">
                  <c:v>Wednesday</c:v>
                </c:pt>
                <c:pt idx="81">
                  <c:v>Thursday</c:v>
                </c:pt>
                <c:pt idx="82">
                  <c:v>Friday</c:v>
                </c:pt>
                <c:pt idx="83">
                  <c:v>Saturday</c:v>
                </c:pt>
                <c:pt idx="84">
                  <c:v>Sunday</c:v>
                </c:pt>
                <c:pt idx="85">
                  <c:v>Monday</c:v>
                </c:pt>
                <c:pt idx="86">
                  <c:v>Tuesday</c:v>
                </c:pt>
                <c:pt idx="87">
                  <c:v>Wednesday</c:v>
                </c:pt>
                <c:pt idx="88">
                  <c:v>Thursday</c:v>
                </c:pt>
                <c:pt idx="89">
                  <c:v>Friday</c:v>
                </c:pt>
                <c:pt idx="90">
                  <c:v>Saturday</c:v>
                </c:pt>
                <c:pt idx="91">
                  <c:v>Sunday</c:v>
                </c:pt>
                <c:pt idx="92">
                  <c:v>Monday</c:v>
                </c:pt>
                <c:pt idx="93">
                  <c:v>Tuesday</c:v>
                </c:pt>
                <c:pt idx="94">
                  <c:v>Wednesday</c:v>
                </c:pt>
                <c:pt idx="95">
                  <c:v>Thursday</c:v>
                </c:pt>
                <c:pt idx="96">
                  <c:v>Friday</c:v>
                </c:pt>
                <c:pt idx="97">
                  <c:v>Saturday</c:v>
                </c:pt>
                <c:pt idx="98">
                  <c:v>Sunday</c:v>
                </c:pt>
                <c:pt idx="99">
                  <c:v>Monday</c:v>
                </c:pt>
                <c:pt idx="100">
                  <c:v>Tuesday</c:v>
                </c:pt>
                <c:pt idx="101">
                  <c:v>Wednesday</c:v>
                </c:pt>
                <c:pt idx="102">
                  <c:v>Thursday</c:v>
                </c:pt>
                <c:pt idx="103">
                  <c:v>Friday</c:v>
                </c:pt>
                <c:pt idx="104">
                  <c:v>Saturday</c:v>
                </c:pt>
                <c:pt idx="105">
                  <c:v>Sunday</c:v>
                </c:pt>
                <c:pt idx="106">
                  <c:v>Monday</c:v>
                </c:pt>
                <c:pt idx="107">
                  <c:v>Tuesday</c:v>
                </c:pt>
                <c:pt idx="108">
                  <c:v>Wednesday</c:v>
                </c:pt>
                <c:pt idx="109">
                  <c:v>Thursday</c:v>
                </c:pt>
                <c:pt idx="110">
                  <c:v>Friday</c:v>
                </c:pt>
                <c:pt idx="111">
                  <c:v>Saturday</c:v>
                </c:pt>
                <c:pt idx="112">
                  <c:v>Sunday</c:v>
                </c:pt>
                <c:pt idx="113">
                  <c:v>Monday</c:v>
                </c:pt>
                <c:pt idx="114">
                  <c:v>Tuesday</c:v>
                </c:pt>
                <c:pt idx="115">
                  <c:v>Wednesday</c:v>
                </c:pt>
                <c:pt idx="116">
                  <c:v>Thursday</c:v>
                </c:pt>
                <c:pt idx="117">
                  <c:v>Friday</c:v>
                </c:pt>
                <c:pt idx="118">
                  <c:v>Saturday</c:v>
                </c:pt>
                <c:pt idx="119">
                  <c:v>Sunday</c:v>
                </c:pt>
                <c:pt idx="120">
                  <c:v>Monday</c:v>
                </c:pt>
                <c:pt idx="121">
                  <c:v>Tuesday</c:v>
                </c:pt>
                <c:pt idx="122">
                  <c:v>Wednesday</c:v>
                </c:pt>
                <c:pt idx="123">
                  <c:v>Thursday</c:v>
                </c:pt>
                <c:pt idx="124">
                  <c:v>Friday</c:v>
                </c:pt>
                <c:pt idx="125">
                  <c:v>Saturday</c:v>
                </c:pt>
                <c:pt idx="126">
                  <c:v>Sunday</c:v>
                </c:pt>
                <c:pt idx="127">
                  <c:v>Monday</c:v>
                </c:pt>
                <c:pt idx="128">
                  <c:v>Tuesday</c:v>
                </c:pt>
                <c:pt idx="129">
                  <c:v>Wednesday</c:v>
                </c:pt>
                <c:pt idx="130">
                  <c:v>Thursday</c:v>
                </c:pt>
                <c:pt idx="131">
                  <c:v>Friday</c:v>
                </c:pt>
                <c:pt idx="132">
                  <c:v>Saturday</c:v>
                </c:pt>
                <c:pt idx="133">
                  <c:v>Sunday</c:v>
                </c:pt>
                <c:pt idx="134">
                  <c:v>Monday</c:v>
                </c:pt>
                <c:pt idx="135">
                  <c:v>Tuesday</c:v>
                </c:pt>
                <c:pt idx="136">
                  <c:v>Wednesday</c:v>
                </c:pt>
                <c:pt idx="137">
                  <c:v>Thursday</c:v>
                </c:pt>
                <c:pt idx="138">
                  <c:v>Friday</c:v>
                </c:pt>
                <c:pt idx="139">
                  <c:v>Saturday</c:v>
                </c:pt>
                <c:pt idx="140">
                  <c:v>Sunday</c:v>
                </c:pt>
                <c:pt idx="141">
                  <c:v>Monday</c:v>
                </c:pt>
                <c:pt idx="142">
                  <c:v>Tuesday</c:v>
                </c:pt>
                <c:pt idx="143">
                  <c:v>Wednesday</c:v>
                </c:pt>
                <c:pt idx="144">
                  <c:v>Thursday</c:v>
                </c:pt>
                <c:pt idx="145">
                  <c:v>Friday</c:v>
                </c:pt>
                <c:pt idx="146">
                  <c:v>Saturday</c:v>
                </c:pt>
                <c:pt idx="147">
                  <c:v>Sunday</c:v>
                </c:pt>
                <c:pt idx="148">
                  <c:v>Monday</c:v>
                </c:pt>
                <c:pt idx="149">
                  <c:v>Tuesday</c:v>
                </c:pt>
                <c:pt idx="150">
                  <c:v>Wednesday</c:v>
                </c:pt>
                <c:pt idx="151">
                  <c:v>Thursday</c:v>
                </c:pt>
                <c:pt idx="152">
                  <c:v>Friday</c:v>
                </c:pt>
                <c:pt idx="153">
                  <c:v>Saturday</c:v>
                </c:pt>
                <c:pt idx="154">
                  <c:v>Sunday</c:v>
                </c:pt>
                <c:pt idx="155">
                  <c:v>Monday</c:v>
                </c:pt>
                <c:pt idx="156">
                  <c:v>Tuesday</c:v>
                </c:pt>
                <c:pt idx="157">
                  <c:v>Wednesday</c:v>
                </c:pt>
                <c:pt idx="158">
                  <c:v>Thursday</c:v>
                </c:pt>
                <c:pt idx="159">
                  <c:v>Friday</c:v>
                </c:pt>
                <c:pt idx="160">
                  <c:v>Saturday</c:v>
                </c:pt>
                <c:pt idx="161">
                  <c:v>Sunday</c:v>
                </c:pt>
                <c:pt idx="162">
                  <c:v>Monday</c:v>
                </c:pt>
                <c:pt idx="163">
                  <c:v>Tuesday</c:v>
                </c:pt>
                <c:pt idx="164">
                  <c:v>Wednesday</c:v>
                </c:pt>
                <c:pt idx="165">
                  <c:v>Thursday</c:v>
                </c:pt>
                <c:pt idx="166">
                  <c:v>Friday</c:v>
                </c:pt>
                <c:pt idx="167">
                  <c:v>Saturday</c:v>
                </c:pt>
                <c:pt idx="168">
                  <c:v>Sunday</c:v>
                </c:pt>
                <c:pt idx="169">
                  <c:v>Monday</c:v>
                </c:pt>
                <c:pt idx="170">
                  <c:v>Tuesday</c:v>
                </c:pt>
                <c:pt idx="171">
                  <c:v>Wednesday</c:v>
                </c:pt>
                <c:pt idx="172">
                  <c:v>Thursday</c:v>
                </c:pt>
                <c:pt idx="173">
                  <c:v>Friday</c:v>
                </c:pt>
                <c:pt idx="174">
                  <c:v>Saturday</c:v>
                </c:pt>
                <c:pt idx="175">
                  <c:v>Sunday</c:v>
                </c:pt>
                <c:pt idx="177">
                  <c:v>Tuesday</c:v>
                </c:pt>
                <c:pt idx="178">
                  <c:v>Wednesday</c:v>
                </c:pt>
                <c:pt idx="179">
                  <c:v>Thursday</c:v>
                </c:pt>
                <c:pt idx="180">
                  <c:v>Friday</c:v>
                </c:pt>
                <c:pt idx="181">
                  <c:v>Saturday</c:v>
                </c:pt>
                <c:pt idx="182">
                  <c:v>Sunday</c:v>
                </c:pt>
                <c:pt idx="183">
                  <c:v>Monday</c:v>
                </c:pt>
                <c:pt idx="184">
                  <c:v>Tuesday</c:v>
                </c:pt>
                <c:pt idx="185">
                  <c:v>Wednesday</c:v>
                </c:pt>
                <c:pt idx="186">
                  <c:v>Thursday</c:v>
                </c:pt>
                <c:pt idx="187">
                  <c:v>Friday</c:v>
                </c:pt>
                <c:pt idx="188">
                  <c:v>Saturday</c:v>
                </c:pt>
                <c:pt idx="189">
                  <c:v>Sunday</c:v>
                </c:pt>
                <c:pt idx="190">
                  <c:v>Monday</c:v>
                </c:pt>
                <c:pt idx="191">
                  <c:v>Tuesday</c:v>
                </c:pt>
                <c:pt idx="192">
                  <c:v>Wednesday</c:v>
                </c:pt>
                <c:pt idx="193">
                  <c:v>Thursday</c:v>
                </c:pt>
                <c:pt idx="194">
                  <c:v>Friday</c:v>
                </c:pt>
                <c:pt idx="195">
                  <c:v>Saturday</c:v>
                </c:pt>
                <c:pt idx="196">
                  <c:v>Sunday</c:v>
                </c:pt>
                <c:pt idx="197">
                  <c:v>Monday</c:v>
                </c:pt>
                <c:pt idx="198">
                  <c:v>Tuesday</c:v>
                </c:pt>
                <c:pt idx="199">
                  <c:v>Wednesday</c:v>
                </c:pt>
                <c:pt idx="200">
                  <c:v>Thursday</c:v>
                </c:pt>
                <c:pt idx="201">
                  <c:v>Friday</c:v>
                </c:pt>
                <c:pt idx="202">
                  <c:v>Saturday</c:v>
                </c:pt>
                <c:pt idx="203">
                  <c:v>Sunday</c:v>
                </c:pt>
                <c:pt idx="204">
                  <c:v>Monday</c:v>
                </c:pt>
                <c:pt idx="205">
                  <c:v>Tuesday</c:v>
                </c:pt>
                <c:pt idx="206">
                  <c:v>Wednesday</c:v>
                </c:pt>
              </c:strCache>
            </c:strRef>
          </c:cat>
          <c:val>
            <c:numRef>
              <c:f>'Frequency Test 1'!$J$3:$J$209</c:f>
              <c:numCache>
                <c:formatCode>General</c:formatCode>
                <c:ptCount val="207"/>
                <c:pt idx="0">
                  <c:v>5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4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3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3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3</c:v>
                </c:pt>
                <c:pt idx="46">
                  <c:v>2</c:v>
                </c:pt>
                <c:pt idx="47">
                  <c:v>2</c:v>
                </c:pt>
                <c:pt idx="48">
                  <c:v>1</c:v>
                </c:pt>
                <c:pt idx="49">
                  <c:v>2</c:v>
                </c:pt>
                <c:pt idx="50">
                  <c:v>3</c:v>
                </c:pt>
                <c:pt idx="51">
                  <c:v>2</c:v>
                </c:pt>
                <c:pt idx="52">
                  <c:v>1</c:v>
                </c:pt>
                <c:pt idx="53">
                  <c:v>2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2</c:v>
                </c:pt>
                <c:pt idx="58">
                  <c:v>1</c:v>
                </c:pt>
                <c:pt idx="59">
                  <c:v>0</c:v>
                </c:pt>
                <c:pt idx="60">
                  <c:v>2</c:v>
                </c:pt>
                <c:pt idx="61">
                  <c:v>2</c:v>
                </c:pt>
                <c:pt idx="62">
                  <c:v>0</c:v>
                </c:pt>
                <c:pt idx="63">
                  <c:v>3</c:v>
                </c:pt>
                <c:pt idx="64">
                  <c:v>2</c:v>
                </c:pt>
                <c:pt idx="65">
                  <c:v>2</c:v>
                </c:pt>
                <c:pt idx="66">
                  <c:v>3</c:v>
                </c:pt>
                <c:pt idx="67">
                  <c:v>1</c:v>
                </c:pt>
                <c:pt idx="68">
                  <c:v>1</c:v>
                </c:pt>
                <c:pt idx="69">
                  <c:v>5</c:v>
                </c:pt>
                <c:pt idx="70">
                  <c:v>2</c:v>
                </c:pt>
                <c:pt idx="71">
                  <c:v>3</c:v>
                </c:pt>
                <c:pt idx="72">
                  <c:v>2</c:v>
                </c:pt>
                <c:pt idx="73">
                  <c:v>0</c:v>
                </c:pt>
                <c:pt idx="74">
                  <c:v>2</c:v>
                </c:pt>
                <c:pt idx="75">
                  <c:v>3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2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3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2</c:v>
                </c:pt>
                <c:pt idx="90">
                  <c:v>0</c:v>
                </c:pt>
                <c:pt idx="91">
                  <c:v>1</c:v>
                </c:pt>
                <c:pt idx="92">
                  <c:v>3</c:v>
                </c:pt>
                <c:pt idx="93">
                  <c:v>0</c:v>
                </c:pt>
                <c:pt idx="94">
                  <c:v>3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0</c:v>
                </c:pt>
                <c:pt idx="102">
                  <c:v>2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2</c:v>
                </c:pt>
                <c:pt idx="107">
                  <c:v>1</c:v>
                </c:pt>
                <c:pt idx="108">
                  <c:v>2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2</c:v>
                </c:pt>
                <c:pt idx="115">
                  <c:v>1</c:v>
                </c:pt>
                <c:pt idx="116">
                  <c:v>2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2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2</c:v>
                </c:pt>
                <c:pt idx="136">
                  <c:v>3</c:v>
                </c:pt>
                <c:pt idx="137">
                  <c:v>2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3</c:v>
                </c:pt>
                <c:pt idx="142">
                  <c:v>1</c:v>
                </c:pt>
                <c:pt idx="143">
                  <c:v>2</c:v>
                </c:pt>
                <c:pt idx="144">
                  <c:v>1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3</c:v>
                </c:pt>
                <c:pt idx="150">
                  <c:v>1</c:v>
                </c:pt>
                <c:pt idx="151">
                  <c:v>2</c:v>
                </c:pt>
                <c:pt idx="152">
                  <c:v>2</c:v>
                </c:pt>
                <c:pt idx="153">
                  <c:v>0</c:v>
                </c:pt>
                <c:pt idx="154">
                  <c:v>0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1</c:v>
                </c:pt>
                <c:pt idx="165">
                  <c:v>2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1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0</c:v>
                </c:pt>
                <c:pt idx="175">
                  <c:v>0</c:v>
                </c:pt>
                <c:pt idx="176" formatCode="0.0">
                  <c:v>1.3238636363636365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1616624"/>
        <c:axId val="301615840"/>
      </c:lineChart>
      <c:catAx>
        <c:axId val="30161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01615840"/>
        <c:crosses val="autoZero"/>
        <c:auto val="1"/>
        <c:lblAlgn val="ctr"/>
        <c:lblOffset val="100"/>
        <c:noMultiLvlLbl val="0"/>
      </c:catAx>
      <c:valAx>
        <c:axId val="301615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Posts per Day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016166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US</a:t>
            </a:r>
            <a:r>
              <a:rPr lang="en-US" sz="1100" b="1" baseline="0"/>
              <a:t> Future Soldier Center Data contrast </a:t>
            </a:r>
            <a:endParaRPr lang="en-US" sz="1100" b="1"/>
          </a:p>
        </c:rich>
      </c:tx>
      <c:layout>
        <c:manualLayout>
          <c:xMode val="edge"/>
          <c:yMode val="edge"/>
          <c:x val="0.35910752888172437"/>
          <c:y val="3.9875381583068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85390704114742E-2"/>
          <c:y val="0.16871434897425908"/>
          <c:w val="0.83484415046578997"/>
          <c:h val="0.6831581114203642"/>
        </c:manualLayout>
      </c:layout>
      <c:areaChart>
        <c:grouping val="standard"/>
        <c:varyColors val="0"/>
        <c:ser>
          <c:idx val="0"/>
          <c:order val="0"/>
          <c:tx>
            <c:v>Real Time</c:v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('Frequency Test 1'!$A$64,'Frequency Test 1'!$A$88,'Frequency Test 1'!$A$119,'Frequency Test 1'!$A$150,'Frequency Test 1'!$A$178)</c15:sqref>
                  </c15:fullRef>
                </c:ext>
              </c:extLst>
              <c:f>('Frequency Test 1'!$A$64,'Frequency Test 1'!$A$88,'Frequency Test 1'!$A$119,'Frequency Test 1'!$A$150,'Frequency Test 1'!$A$178)</c:f>
              <c:strCache>
                <c:ptCount val="5"/>
                <c:pt idx="0">
                  <c:v>November</c:v>
                </c:pt>
                <c:pt idx="1">
                  <c:v>December</c:v>
                </c:pt>
                <c:pt idx="2">
                  <c:v>January</c:v>
                </c:pt>
                <c:pt idx="3">
                  <c:v>February</c:v>
                </c:pt>
                <c:pt idx="4">
                  <c:v>March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'Frequency Test 1'!$E$63:$E$178</c15:sqref>
                  </c15:fullRef>
                </c:ext>
              </c:extLst>
              <c:f>('Frequency Test 1'!$E$63:$E$67,'Frequency Test 1'!$E$98,'Frequency Test 1'!$E$113:$E$178)</c:f>
              <c:numCache>
                <c:formatCode>General</c:formatCode>
                <c:ptCount val="72"/>
                <c:pt idx="0">
                  <c:v>17</c:v>
                </c:pt>
                <c:pt idx="1">
                  <c:v>15</c:v>
                </c:pt>
                <c:pt idx="2">
                  <c:v>3</c:v>
                </c:pt>
                <c:pt idx="3">
                  <c:v>6</c:v>
                </c:pt>
                <c:pt idx="4">
                  <c:v>13</c:v>
                </c:pt>
                <c:pt idx="5">
                  <c:v>10</c:v>
                </c:pt>
                <c:pt idx="6">
                  <c:v>10</c:v>
                </c:pt>
                <c:pt idx="7">
                  <c:v>0</c:v>
                </c:pt>
                <c:pt idx="8">
                  <c:v>9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0</c:v>
                </c:pt>
                <c:pt idx="13">
                  <c:v>11</c:v>
                </c:pt>
                <c:pt idx="14">
                  <c:v>0</c:v>
                </c:pt>
                <c:pt idx="15">
                  <c:v>7</c:v>
                </c:pt>
                <c:pt idx="16">
                  <c:v>10</c:v>
                </c:pt>
                <c:pt idx="17">
                  <c:v>12</c:v>
                </c:pt>
                <c:pt idx="18">
                  <c:v>11</c:v>
                </c:pt>
                <c:pt idx="19">
                  <c:v>10</c:v>
                </c:pt>
                <c:pt idx="20">
                  <c:v>12</c:v>
                </c:pt>
                <c:pt idx="21">
                  <c:v>2</c:v>
                </c:pt>
                <c:pt idx="22">
                  <c:v>11</c:v>
                </c:pt>
                <c:pt idx="23">
                  <c:v>14</c:v>
                </c:pt>
                <c:pt idx="24">
                  <c:v>14</c:v>
                </c:pt>
                <c:pt idx="25">
                  <c:v>18</c:v>
                </c:pt>
                <c:pt idx="26">
                  <c:v>9</c:v>
                </c:pt>
                <c:pt idx="27">
                  <c:v>8</c:v>
                </c:pt>
                <c:pt idx="28">
                  <c:v>3</c:v>
                </c:pt>
                <c:pt idx="29">
                  <c:v>12</c:v>
                </c:pt>
                <c:pt idx="30">
                  <c:v>5</c:v>
                </c:pt>
                <c:pt idx="31">
                  <c:v>9</c:v>
                </c:pt>
                <c:pt idx="32">
                  <c:v>13</c:v>
                </c:pt>
                <c:pt idx="33">
                  <c:v>12</c:v>
                </c:pt>
                <c:pt idx="34">
                  <c:v>10</c:v>
                </c:pt>
                <c:pt idx="35">
                  <c:v>10</c:v>
                </c:pt>
                <c:pt idx="36">
                  <c:v>14</c:v>
                </c:pt>
                <c:pt idx="37">
                  <c:v>14</c:v>
                </c:pt>
                <c:pt idx="38">
                  <c:v>11</c:v>
                </c:pt>
                <c:pt idx="39">
                  <c:v>15</c:v>
                </c:pt>
                <c:pt idx="40">
                  <c:v>9</c:v>
                </c:pt>
                <c:pt idx="41">
                  <c:v>10</c:v>
                </c:pt>
                <c:pt idx="42">
                  <c:v>3</c:v>
                </c:pt>
                <c:pt idx="43">
                  <c:v>7</c:v>
                </c:pt>
                <c:pt idx="44">
                  <c:v>11</c:v>
                </c:pt>
                <c:pt idx="45">
                  <c:v>8</c:v>
                </c:pt>
                <c:pt idx="46">
                  <c:v>12</c:v>
                </c:pt>
                <c:pt idx="47">
                  <c:v>13</c:v>
                </c:pt>
                <c:pt idx="48">
                  <c:v>12</c:v>
                </c:pt>
                <c:pt idx="49">
                  <c:v>4</c:v>
                </c:pt>
                <c:pt idx="50">
                  <c:v>7</c:v>
                </c:pt>
                <c:pt idx="51">
                  <c:v>16</c:v>
                </c:pt>
                <c:pt idx="52">
                  <c:v>11</c:v>
                </c:pt>
                <c:pt idx="53">
                  <c:v>11</c:v>
                </c:pt>
                <c:pt idx="54">
                  <c:v>14</c:v>
                </c:pt>
                <c:pt idx="55">
                  <c:v>15</c:v>
                </c:pt>
                <c:pt idx="56">
                  <c:v>3</c:v>
                </c:pt>
                <c:pt idx="57">
                  <c:v>10</c:v>
                </c:pt>
                <c:pt idx="58">
                  <c:v>4</c:v>
                </c:pt>
                <c:pt idx="59">
                  <c:v>3</c:v>
                </c:pt>
                <c:pt idx="60">
                  <c:v>5</c:v>
                </c:pt>
                <c:pt idx="61">
                  <c:v>10</c:v>
                </c:pt>
                <c:pt idx="62">
                  <c:v>7</c:v>
                </c:pt>
                <c:pt idx="63">
                  <c:v>1</c:v>
                </c:pt>
                <c:pt idx="64">
                  <c:v>10</c:v>
                </c:pt>
                <c:pt idx="65">
                  <c:v>5</c:v>
                </c:pt>
                <c:pt idx="66">
                  <c:v>12</c:v>
                </c:pt>
                <c:pt idx="67">
                  <c:v>11</c:v>
                </c:pt>
                <c:pt idx="68">
                  <c:v>9</c:v>
                </c:pt>
                <c:pt idx="69">
                  <c:v>9</c:v>
                </c:pt>
                <c:pt idx="70">
                  <c:v>2</c:v>
                </c:pt>
                <c:pt idx="71">
                  <c:v>10</c:v>
                </c:pt>
              </c:numCache>
            </c:numRef>
          </c:val>
        </c:ser>
        <c:ser>
          <c:idx val="1"/>
          <c:order val="1"/>
          <c:tx>
            <c:v>Retrospective</c:v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('Frequency Test 1'!$A$64,'Frequency Test 1'!$A$88,'Frequency Test 1'!$A$119,'Frequency Test 1'!$A$150,'Frequency Test 1'!$A$178)</c15:sqref>
                  </c15:fullRef>
                </c:ext>
              </c:extLst>
              <c:f>('Frequency Test 1'!$A$64,'Frequency Test 1'!$A$88,'Frequency Test 1'!$A$119,'Frequency Test 1'!$A$150,'Frequency Test 1'!$A$178)</c:f>
              <c:strCache>
                <c:ptCount val="5"/>
                <c:pt idx="0">
                  <c:v>November</c:v>
                </c:pt>
                <c:pt idx="1">
                  <c:v>December</c:v>
                </c:pt>
                <c:pt idx="2">
                  <c:v>January</c:v>
                </c:pt>
                <c:pt idx="3">
                  <c:v>February</c:v>
                </c:pt>
                <c:pt idx="4">
                  <c:v>March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'Frequency Test 1'!$L$63:$L$177</c15:sqref>
                  </c15:fullRef>
                </c:ext>
              </c:extLst>
              <c:f>('Frequency Test 1'!$L$63:$L$67,'Frequency Test 1'!$L$98,'Frequency Test 1'!$L$113:$L$177)</c:f>
              <c:numCache>
                <c:formatCode>General</c:formatCode>
                <c:ptCount val="71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11</c:v>
                </c:pt>
                <c:pt idx="14">
                  <c:v>0</c:v>
                </c:pt>
                <c:pt idx="15">
                  <c:v>7</c:v>
                </c:pt>
                <c:pt idx="16">
                  <c:v>10</c:v>
                </c:pt>
                <c:pt idx="17">
                  <c:v>12</c:v>
                </c:pt>
                <c:pt idx="18">
                  <c:v>11</c:v>
                </c:pt>
                <c:pt idx="19">
                  <c:v>8</c:v>
                </c:pt>
                <c:pt idx="20">
                  <c:v>9</c:v>
                </c:pt>
                <c:pt idx="21">
                  <c:v>0</c:v>
                </c:pt>
                <c:pt idx="22">
                  <c:v>8</c:v>
                </c:pt>
                <c:pt idx="23">
                  <c:v>8</c:v>
                </c:pt>
                <c:pt idx="24">
                  <c:v>2</c:v>
                </c:pt>
                <c:pt idx="25">
                  <c:v>6</c:v>
                </c:pt>
                <c:pt idx="26">
                  <c:v>5</c:v>
                </c:pt>
                <c:pt idx="27">
                  <c:v>0</c:v>
                </c:pt>
                <c:pt idx="28">
                  <c:v>1</c:v>
                </c:pt>
                <c:pt idx="29">
                  <c:v>3</c:v>
                </c:pt>
                <c:pt idx="30">
                  <c:v>1</c:v>
                </c:pt>
                <c:pt idx="31">
                  <c:v>3</c:v>
                </c:pt>
                <c:pt idx="32">
                  <c:v>7</c:v>
                </c:pt>
                <c:pt idx="33">
                  <c:v>5</c:v>
                </c:pt>
                <c:pt idx="34">
                  <c:v>3</c:v>
                </c:pt>
                <c:pt idx="35">
                  <c:v>0</c:v>
                </c:pt>
                <c:pt idx="36">
                  <c:v>3</c:v>
                </c:pt>
                <c:pt idx="37">
                  <c:v>2</c:v>
                </c:pt>
                <c:pt idx="38">
                  <c:v>2</c:v>
                </c:pt>
                <c:pt idx="39">
                  <c:v>7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4</c:v>
                </c:pt>
                <c:pt idx="44">
                  <c:v>1</c:v>
                </c:pt>
                <c:pt idx="45">
                  <c:v>7</c:v>
                </c:pt>
                <c:pt idx="46">
                  <c:v>3</c:v>
                </c:pt>
                <c:pt idx="47">
                  <c:v>6</c:v>
                </c:pt>
                <c:pt idx="48">
                  <c:v>5</c:v>
                </c:pt>
                <c:pt idx="49">
                  <c:v>0</c:v>
                </c:pt>
                <c:pt idx="50">
                  <c:v>5</c:v>
                </c:pt>
                <c:pt idx="51">
                  <c:v>6</c:v>
                </c:pt>
                <c:pt idx="52">
                  <c:v>5</c:v>
                </c:pt>
                <c:pt idx="53">
                  <c:v>2</c:v>
                </c:pt>
                <c:pt idx="54">
                  <c:v>3</c:v>
                </c:pt>
                <c:pt idx="55">
                  <c:v>8</c:v>
                </c:pt>
                <c:pt idx="56">
                  <c:v>0</c:v>
                </c:pt>
                <c:pt idx="57">
                  <c:v>5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5</c:v>
                </c:pt>
                <c:pt idx="65">
                  <c:v>5</c:v>
                </c:pt>
                <c:pt idx="66">
                  <c:v>12</c:v>
                </c:pt>
                <c:pt idx="67">
                  <c:v>16</c:v>
                </c:pt>
                <c:pt idx="68">
                  <c:v>9</c:v>
                </c:pt>
                <c:pt idx="69">
                  <c:v>9</c:v>
                </c:pt>
                <c:pt idx="70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1081200"/>
        <c:axId val="301083552"/>
      </c:areaChart>
      <c:catAx>
        <c:axId val="3010812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01083552"/>
        <c:crosses val="autoZero"/>
        <c:auto val="1"/>
        <c:lblAlgn val="ctr"/>
        <c:lblOffset val="100"/>
        <c:noMultiLvlLbl val="0"/>
      </c:catAx>
      <c:valAx>
        <c:axId val="301083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0812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984347035360738"/>
          <c:y val="0.89743470994977115"/>
          <c:w val="0.63918540103746879"/>
          <c:h val="9.91668557084198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GOARMY.COM Data contrast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606481603905876E-2"/>
          <c:y val="0.12886861225004576"/>
          <c:w val="0.83172412867078904"/>
          <c:h val="0.78774377130344309"/>
        </c:manualLayout>
      </c:layout>
      <c:areaChart>
        <c:grouping val="standard"/>
        <c:varyColors val="0"/>
        <c:ser>
          <c:idx val="0"/>
          <c:order val="0"/>
          <c:tx>
            <c:v>REAL TIME</c:v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'Frequency Test 1'!$C$3:$D$177</c15:sqref>
                  </c15:fullRef>
                </c:ext>
              </c:extLst>
              <c:f>('Frequency Test 1'!$C$3:$D$7,'Frequency Test 1'!$C$11:$D$14,'Frequency Test 1'!$C$33:$D$33,'Frequency Test 1'!$C$42:$D$177)</c:f>
              <c:multiLvlStrCache>
                <c:ptCount val="146"/>
                <c:lvl>
                  <c:pt idx="0">
                    <c:v>Monday</c:v>
                  </c:pt>
                  <c:pt idx="1">
                    <c:v>Tuesday </c:v>
                  </c:pt>
                  <c:pt idx="2">
                    <c:v>Wednesday</c:v>
                  </c:pt>
                  <c:pt idx="3">
                    <c:v>Thursday</c:v>
                  </c:pt>
                  <c:pt idx="4">
                    <c:v>Friday</c:v>
                  </c:pt>
                  <c:pt idx="5">
                    <c:v>Tuesday</c:v>
                  </c:pt>
                  <c:pt idx="6">
                    <c:v>Wednesday</c:v>
                  </c:pt>
                  <c:pt idx="7">
                    <c:v>Thursday</c:v>
                  </c:pt>
                  <c:pt idx="8">
                    <c:v>Friday</c:v>
                  </c:pt>
                  <c:pt idx="9">
                    <c:v>Wednesday</c:v>
                  </c:pt>
                  <c:pt idx="10">
                    <c:v>Friday</c:v>
                  </c:pt>
                  <c:pt idx="11">
                    <c:v>Saturday</c:v>
                  </c:pt>
                  <c:pt idx="12">
                    <c:v>Sunday</c:v>
                  </c:pt>
                  <c:pt idx="13">
                    <c:v>Monday</c:v>
                  </c:pt>
                  <c:pt idx="14">
                    <c:v>Tuesday</c:v>
                  </c:pt>
                  <c:pt idx="15">
                    <c:v>Wednesday</c:v>
                  </c:pt>
                  <c:pt idx="16">
                    <c:v>Thursday</c:v>
                  </c:pt>
                  <c:pt idx="17">
                    <c:v>Friday</c:v>
                  </c:pt>
                  <c:pt idx="18">
                    <c:v>Saturday</c:v>
                  </c:pt>
                  <c:pt idx="19">
                    <c:v>Sunday</c:v>
                  </c:pt>
                  <c:pt idx="20">
                    <c:v>Monday</c:v>
                  </c:pt>
                  <c:pt idx="21">
                    <c:v>Tuesday</c:v>
                  </c:pt>
                  <c:pt idx="22">
                    <c:v>Wednesday</c:v>
                  </c:pt>
                  <c:pt idx="23">
                    <c:v>Thursday</c:v>
                  </c:pt>
                  <c:pt idx="24">
                    <c:v>Friday</c:v>
                  </c:pt>
                  <c:pt idx="25">
                    <c:v>Saturday</c:v>
                  </c:pt>
                  <c:pt idx="26">
                    <c:v>Sunday</c:v>
                  </c:pt>
                  <c:pt idx="27">
                    <c:v>Monday</c:v>
                  </c:pt>
                  <c:pt idx="28">
                    <c:v>Tuesday</c:v>
                  </c:pt>
                  <c:pt idx="29">
                    <c:v>Wednesday</c:v>
                  </c:pt>
                  <c:pt idx="30">
                    <c:v>Thursday</c:v>
                  </c:pt>
                  <c:pt idx="31">
                    <c:v>Friday</c:v>
                  </c:pt>
                  <c:pt idx="32">
                    <c:v>Saturday</c:v>
                  </c:pt>
                  <c:pt idx="33">
                    <c:v>Sunday</c:v>
                  </c:pt>
                  <c:pt idx="34">
                    <c:v>Monday</c:v>
                  </c:pt>
                  <c:pt idx="35">
                    <c:v>Tuesday</c:v>
                  </c:pt>
                  <c:pt idx="36">
                    <c:v>Wednesday</c:v>
                  </c:pt>
                  <c:pt idx="37">
                    <c:v>Thursday</c:v>
                  </c:pt>
                  <c:pt idx="38">
                    <c:v>Tuesday</c:v>
                  </c:pt>
                  <c:pt idx="39">
                    <c:v>Wednesday</c:v>
                  </c:pt>
                  <c:pt idx="40">
                    <c:v>Thursday</c:v>
                  </c:pt>
                  <c:pt idx="41">
                    <c:v>Friday</c:v>
                  </c:pt>
                  <c:pt idx="42">
                    <c:v>Saturday</c:v>
                  </c:pt>
                  <c:pt idx="43">
                    <c:v>Sunday</c:v>
                  </c:pt>
                  <c:pt idx="44">
                    <c:v>Monday</c:v>
                  </c:pt>
                  <c:pt idx="45">
                    <c:v>Tuesday</c:v>
                  </c:pt>
                  <c:pt idx="46">
                    <c:v>Wednesday</c:v>
                  </c:pt>
                  <c:pt idx="47">
                    <c:v>Thursday</c:v>
                  </c:pt>
                  <c:pt idx="48">
                    <c:v>Friday</c:v>
                  </c:pt>
                  <c:pt idx="49">
                    <c:v>Monday</c:v>
                  </c:pt>
                  <c:pt idx="50">
                    <c:v>Tuesday</c:v>
                  </c:pt>
                  <c:pt idx="51">
                    <c:v>Wednesday</c:v>
                  </c:pt>
                  <c:pt idx="52">
                    <c:v>Thursday</c:v>
                  </c:pt>
                  <c:pt idx="53">
                    <c:v>Friday</c:v>
                  </c:pt>
                  <c:pt idx="54">
                    <c:v>Saturday</c:v>
                  </c:pt>
                  <c:pt idx="55">
                    <c:v>Sunday</c:v>
                  </c:pt>
                  <c:pt idx="56">
                    <c:v>Monday</c:v>
                  </c:pt>
                  <c:pt idx="57">
                    <c:v>Tuesday</c:v>
                  </c:pt>
                  <c:pt idx="58">
                    <c:v>Wednesday</c:v>
                  </c:pt>
                  <c:pt idx="59">
                    <c:v>Thursday</c:v>
                  </c:pt>
                  <c:pt idx="60">
                    <c:v>Friday</c:v>
                  </c:pt>
                  <c:pt idx="61">
                    <c:v>Saturday</c:v>
                  </c:pt>
                  <c:pt idx="62">
                    <c:v>Sunday</c:v>
                  </c:pt>
                  <c:pt idx="63">
                    <c:v>Monday</c:v>
                  </c:pt>
                  <c:pt idx="64">
                    <c:v>Tuesday</c:v>
                  </c:pt>
                  <c:pt idx="65">
                    <c:v>Wednesday</c:v>
                  </c:pt>
                  <c:pt idx="66">
                    <c:v>Thursday</c:v>
                  </c:pt>
                  <c:pt idx="67">
                    <c:v>Friday</c:v>
                  </c:pt>
                  <c:pt idx="68">
                    <c:v>Saturday</c:v>
                  </c:pt>
                  <c:pt idx="69">
                    <c:v>Sunday</c:v>
                  </c:pt>
                  <c:pt idx="70">
                    <c:v>Monday</c:v>
                  </c:pt>
                  <c:pt idx="71">
                    <c:v>Tuesday</c:v>
                  </c:pt>
                  <c:pt idx="72">
                    <c:v>Wednesday</c:v>
                  </c:pt>
                  <c:pt idx="73">
                    <c:v>Thursday</c:v>
                  </c:pt>
                  <c:pt idx="74">
                    <c:v>Friday</c:v>
                  </c:pt>
                  <c:pt idx="75">
                    <c:v>Saturday</c:v>
                  </c:pt>
                  <c:pt idx="76">
                    <c:v>Sunday</c:v>
                  </c:pt>
                  <c:pt idx="77">
                    <c:v>Monday</c:v>
                  </c:pt>
                  <c:pt idx="78">
                    <c:v>Tuesday</c:v>
                  </c:pt>
                  <c:pt idx="79">
                    <c:v>Wednesday</c:v>
                  </c:pt>
                  <c:pt idx="80">
                    <c:v>Thursday</c:v>
                  </c:pt>
                  <c:pt idx="81">
                    <c:v>Friday</c:v>
                  </c:pt>
                  <c:pt idx="82">
                    <c:v>Saturday</c:v>
                  </c:pt>
                  <c:pt idx="83">
                    <c:v>Sunday</c:v>
                  </c:pt>
                  <c:pt idx="84">
                    <c:v>Monday</c:v>
                  </c:pt>
                  <c:pt idx="85">
                    <c:v>Tuesday</c:v>
                  </c:pt>
                  <c:pt idx="86">
                    <c:v>Wednesday</c:v>
                  </c:pt>
                  <c:pt idx="87">
                    <c:v>Thursday</c:v>
                  </c:pt>
                  <c:pt idx="88">
                    <c:v>Friday</c:v>
                  </c:pt>
                  <c:pt idx="89">
                    <c:v>Saturday</c:v>
                  </c:pt>
                  <c:pt idx="90">
                    <c:v>Sunday</c:v>
                  </c:pt>
                  <c:pt idx="91">
                    <c:v>Monday</c:v>
                  </c:pt>
                  <c:pt idx="92">
                    <c:v>Tuesday</c:v>
                  </c:pt>
                  <c:pt idx="93">
                    <c:v>Wednesday</c:v>
                  </c:pt>
                  <c:pt idx="94">
                    <c:v>Thursday</c:v>
                  </c:pt>
                  <c:pt idx="95">
                    <c:v>Friday</c:v>
                  </c:pt>
                  <c:pt idx="96">
                    <c:v>Saturday</c:v>
                  </c:pt>
                  <c:pt idx="97">
                    <c:v>Sunday</c:v>
                  </c:pt>
                  <c:pt idx="98">
                    <c:v>Monday</c:v>
                  </c:pt>
                  <c:pt idx="99">
                    <c:v>Tuesday</c:v>
                  </c:pt>
                  <c:pt idx="100">
                    <c:v>Wednesday</c:v>
                  </c:pt>
                  <c:pt idx="101">
                    <c:v>Thursday</c:v>
                  </c:pt>
                  <c:pt idx="102">
                    <c:v>Friday</c:v>
                  </c:pt>
                  <c:pt idx="103">
                    <c:v>Saturday</c:v>
                  </c:pt>
                  <c:pt idx="104">
                    <c:v>Sunday</c:v>
                  </c:pt>
                  <c:pt idx="105">
                    <c:v>Monday</c:v>
                  </c:pt>
                  <c:pt idx="106">
                    <c:v>Tuesday</c:v>
                  </c:pt>
                  <c:pt idx="107">
                    <c:v>Wednesday</c:v>
                  </c:pt>
                  <c:pt idx="108">
                    <c:v>Thursday</c:v>
                  </c:pt>
                  <c:pt idx="109">
                    <c:v>Friday</c:v>
                  </c:pt>
                  <c:pt idx="110">
                    <c:v>Saturday</c:v>
                  </c:pt>
                  <c:pt idx="111">
                    <c:v>Sunday</c:v>
                  </c:pt>
                  <c:pt idx="112">
                    <c:v>Monday</c:v>
                  </c:pt>
                  <c:pt idx="113">
                    <c:v>Tuesday</c:v>
                  </c:pt>
                  <c:pt idx="114">
                    <c:v>Wednesday</c:v>
                  </c:pt>
                  <c:pt idx="115">
                    <c:v>Thursday</c:v>
                  </c:pt>
                  <c:pt idx="116">
                    <c:v>Friday</c:v>
                  </c:pt>
                  <c:pt idx="117">
                    <c:v>Saturday</c:v>
                  </c:pt>
                  <c:pt idx="118">
                    <c:v>Sunday</c:v>
                  </c:pt>
                  <c:pt idx="119">
                    <c:v>Monday</c:v>
                  </c:pt>
                  <c:pt idx="120">
                    <c:v>Tuesday</c:v>
                  </c:pt>
                  <c:pt idx="121">
                    <c:v>Wednesday</c:v>
                  </c:pt>
                  <c:pt idx="122">
                    <c:v>Thursday</c:v>
                  </c:pt>
                  <c:pt idx="123">
                    <c:v>Friday</c:v>
                  </c:pt>
                  <c:pt idx="124">
                    <c:v>Saturday</c:v>
                  </c:pt>
                  <c:pt idx="125">
                    <c:v>Sunday</c:v>
                  </c:pt>
                  <c:pt idx="126">
                    <c:v>Monday</c:v>
                  </c:pt>
                  <c:pt idx="127">
                    <c:v>Tuesday</c:v>
                  </c:pt>
                  <c:pt idx="128">
                    <c:v>Wednesday</c:v>
                  </c:pt>
                  <c:pt idx="129">
                    <c:v>Thursday</c:v>
                  </c:pt>
                  <c:pt idx="130">
                    <c:v>Friday</c:v>
                  </c:pt>
                  <c:pt idx="131">
                    <c:v>Saturday</c:v>
                  </c:pt>
                  <c:pt idx="132">
                    <c:v>Sunday</c:v>
                  </c:pt>
                  <c:pt idx="133">
                    <c:v>Monday</c:v>
                  </c:pt>
                  <c:pt idx="134">
                    <c:v>Tuesday</c:v>
                  </c:pt>
                  <c:pt idx="135">
                    <c:v>Wednesday</c:v>
                  </c:pt>
                  <c:pt idx="136">
                    <c:v>Thursday</c:v>
                  </c:pt>
                  <c:pt idx="137">
                    <c:v>Friday</c:v>
                  </c:pt>
                  <c:pt idx="138">
                    <c:v>Saturday</c:v>
                  </c:pt>
                  <c:pt idx="139">
                    <c:v>Sunday</c:v>
                  </c:pt>
                  <c:pt idx="140">
                    <c:v>Monday</c:v>
                  </c:pt>
                  <c:pt idx="141">
                    <c:v>Tuesday</c:v>
                  </c:pt>
                  <c:pt idx="142">
                    <c:v>Wednesday</c:v>
                  </c:pt>
                  <c:pt idx="143">
                    <c:v>Thursday</c:v>
                  </c:pt>
                  <c:pt idx="144">
                    <c:v>Friday</c:v>
                  </c:pt>
                  <c:pt idx="145">
                    <c:v>Saturday</c:v>
                  </c:pt>
                </c:lvl>
                <c:lvl>
                  <c:pt idx="0">
                    <c:v>01/09/2014</c:v>
                  </c:pt>
                  <c:pt idx="1">
                    <c:v>02/09/2014</c:v>
                  </c:pt>
                  <c:pt idx="2">
                    <c:v>03/09/2014</c:v>
                  </c:pt>
                  <c:pt idx="3">
                    <c:v>04/09/2014</c:v>
                  </c:pt>
                  <c:pt idx="4">
                    <c:v>05/09/2014</c:v>
                  </c:pt>
                  <c:pt idx="5">
                    <c:v>09/09/2014</c:v>
                  </c:pt>
                  <c:pt idx="6">
                    <c:v>10/09/2014</c:v>
                  </c:pt>
                  <c:pt idx="7">
                    <c:v>11/09/2014</c:v>
                  </c:pt>
                  <c:pt idx="8">
                    <c:v>12/09/2014</c:v>
                  </c:pt>
                  <c:pt idx="9">
                    <c:v>01/10/2014</c:v>
                  </c:pt>
                  <c:pt idx="10">
                    <c:v>10/10/2014</c:v>
                  </c:pt>
                  <c:pt idx="11">
                    <c:v>11/10/2014</c:v>
                  </c:pt>
                  <c:pt idx="12">
                    <c:v>12/10/2014</c:v>
                  </c:pt>
                  <c:pt idx="13">
                    <c:v>13/10/2014</c:v>
                  </c:pt>
                  <c:pt idx="14">
                    <c:v>14/10/2014</c:v>
                  </c:pt>
                  <c:pt idx="15">
                    <c:v>15/10/2014</c:v>
                  </c:pt>
                  <c:pt idx="16">
                    <c:v>16/10/2014</c:v>
                  </c:pt>
                  <c:pt idx="17">
                    <c:v>17/10/2014</c:v>
                  </c:pt>
                  <c:pt idx="18">
                    <c:v>18/10/2014</c:v>
                  </c:pt>
                  <c:pt idx="19">
                    <c:v>19/10/2014</c:v>
                  </c:pt>
                  <c:pt idx="20">
                    <c:v>20/10/2014</c:v>
                  </c:pt>
                  <c:pt idx="21">
                    <c:v>21/10/2014</c:v>
                  </c:pt>
                  <c:pt idx="22">
                    <c:v>22/10/2014</c:v>
                  </c:pt>
                  <c:pt idx="23">
                    <c:v>23/10/2014</c:v>
                  </c:pt>
                  <c:pt idx="24">
                    <c:v>24/10/2014</c:v>
                  </c:pt>
                  <c:pt idx="25">
                    <c:v>25/10/2014</c:v>
                  </c:pt>
                  <c:pt idx="26">
                    <c:v>26/10/2014</c:v>
                  </c:pt>
                  <c:pt idx="27">
                    <c:v>27/10/2014</c:v>
                  </c:pt>
                  <c:pt idx="28">
                    <c:v>28/10/2014</c:v>
                  </c:pt>
                  <c:pt idx="29">
                    <c:v>29/10/2014</c:v>
                  </c:pt>
                  <c:pt idx="30">
                    <c:v>30/10/2014</c:v>
                  </c:pt>
                  <c:pt idx="31">
                    <c:v>31/10/2014</c:v>
                  </c:pt>
                  <c:pt idx="32">
                    <c:v>01/11/2014</c:v>
                  </c:pt>
                  <c:pt idx="33">
                    <c:v>02/11/2014</c:v>
                  </c:pt>
                  <c:pt idx="34">
                    <c:v>03/11/2014</c:v>
                  </c:pt>
                  <c:pt idx="35">
                    <c:v>04/11/2014</c:v>
                  </c:pt>
                  <c:pt idx="36">
                    <c:v>05/11/2014</c:v>
                  </c:pt>
                  <c:pt idx="37">
                    <c:v>06/11/2014</c:v>
                  </c:pt>
                  <c:pt idx="38">
                    <c:v>11/11/2014</c:v>
                  </c:pt>
                  <c:pt idx="39">
                    <c:v>12/11/2014</c:v>
                  </c:pt>
                  <c:pt idx="40">
                    <c:v>13/11/2014</c:v>
                  </c:pt>
                  <c:pt idx="41">
                    <c:v>14/11/2014</c:v>
                  </c:pt>
                  <c:pt idx="42">
                    <c:v>15/11/2014</c:v>
                  </c:pt>
                  <c:pt idx="43">
                    <c:v>16/11/2014</c:v>
                  </c:pt>
                  <c:pt idx="44">
                    <c:v>17/11/2014</c:v>
                  </c:pt>
                  <c:pt idx="45">
                    <c:v>18/11/2014</c:v>
                  </c:pt>
                  <c:pt idx="46">
                    <c:v>19/11/2014</c:v>
                  </c:pt>
                  <c:pt idx="47">
                    <c:v>20/11/2014</c:v>
                  </c:pt>
                  <c:pt idx="48">
                    <c:v>21/11/2014</c:v>
                  </c:pt>
                  <c:pt idx="49">
                    <c:v>24/11/2014</c:v>
                  </c:pt>
                  <c:pt idx="50">
                    <c:v>25/11/2014</c:v>
                  </c:pt>
                  <c:pt idx="51">
                    <c:v>26/11/2014</c:v>
                  </c:pt>
                  <c:pt idx="52">
                    <c:v>27/11/2014</c:v>
                  </c:pt>
                  <c:pt idx="53">
                    <c:v>28/11/2014</c:v>
                  </c:pt>
                  <c:pt idx="54">
                    <c:v>29/11/2014</c:v>
                  </c:pt>
                  <c:pt idx="55">
                    <c:v>30/11/2014</c:v>
                  </c:pt>
                  <c:pt idx="56">
                    <c:v>01/12/2014</c:v>
                  </c:pt>
                  <c:pt idx="57">
                    <c:v>02/12/2014</c:v>
                  </c:pt>
                  <c:pt idx="58">
                    <c:v>03/12/2014</c:v>
                  </c:pt>
                  <c:pt idx="59">
                    <c:v>04/12/2014</c:v>
                  </c:pt>
                  <c:pt idx="60">
                    <c:v>05/12/2014</c:v>
                  </c:pt>
                  <c:pt idx="61">
                    <c:v>06/12/2014</c:v>
                  </c:pt>
                  <c:pt idx="62">
                    <c:v>07/12/2014</c:v>
                  </c:pt>
                  <c:pt idx="63">
                    <c:v>08/12/2014</c:v>
                  </c:pt>
                  <c:pt idx="64">
                    <c:v>09/12/2014</c:v>
                  </c:pt>
                  <c:pt idx="65">
                    <c:v>10/12/2014</c:v>
                  </c:pt>
                  <c:pt idx="66">
                    <c:v>11/12/2014</c:v>
                  </c:pt>
                  <c:pt idx="67">
                    <c:v>12/12/2014</c:v>
                  </c:pt>
                  <c:pt idx="68">
                    <c:v>13/12/2014</c:v>
                  </c:pt>
                  <c:pt idx="69">
                    <c:v>14/12/2014</c:v>
                  </c:pt>
                  <c:pt idx="70">
                    <c:v>15/12/2014</c:v>
                  </c:pt>
                  <c:pt idx="71">
                    <c:v>16/12/2014</c:v>
                  </c:pt>
                  <c:pt idx="72">
                    <c:v>17/12/2014</c:v>
                  </c:pt>
                  <c:pt idx="73">
                    <c:v>18/12/2014</c:v>
                  </c:pt>
                  <c:pt idx="74">
                    <c:v>19/12/2014</c:v>
                  </c:pt>
                  <c:pt idx="75">
                    <c:v>20/12/2014</c:v>
                  </c:pt>
                  <c:pt idx="76">
                    <c:v>21/12/2014</c:v>
                  </c:pt>
                  <c:pt idx="77">
                    <c:v>22/12/2014</c:v>
                  </c:pt>
                  <c:pt idx="78">
                    <c:v>23/12/2014</c:v>
                  </c:pt>
                  <c:pt idx="79">
                    <c:v>24/12/2014</c:v>
                  </c:pt>
                  <c:pt idx="80">
                    <c:v>25/12/2014</c:v>
                  </c:pt>
                  <c:pt idx="81">
                    <c:v>26/12/2014</c:v>
                  </c:pt>
                  <c:pt idx="82">
                    <c:v>27/12/2014</c:v>
                  </c:pt>
                  <c:pt idx="83">
                    <c:v>28/12/2014</c:v>
                  </c:pt>
                  <c:pt idx="84">
                    <c:v>29/12/2014</c:v>
                  </c:pt>
                  <c:pt idx="85">
                    <c:v>30/12/2014</c:v>
                  </c:pt>
                  <c:pt idx="86">
                    <c:v>31/12/2014</c:v>
                  </c:pt>
                  <c:pt idx="87">
                    <c:v>01/01/2015</c:v>
                  </c:pt>
                  <c:pt idx="88">
                    <c:v>02/01/2015</c:v>
                  </c:pt>
                  <c:pt idx="89">
                    <c:v>03/01/2015</c:v>
                  </c:pt>
                  <c:pt idx="90">
                    <c:v>04/01/2015</c:v>
                  </c:pt>
                  <c:pt idx="91">
                    <c:v>05/01/2015</c:v>
                  </c:pt>
                  <c:pt idx="92">
                    <c:v>06/01/2015</c:v>
                  </c:pt>
                  <c:pt idx="93">
                    <c:v>07/01/2015</c:v>
                  </c:pt>
                  <c:pt idx="94">
                    <c:v>08/01/2015</c:v>
                  </c:pt>
                  <c:pt idx="95">
                    <c:v>09/01/2015</c:v>
                  </c:pt>
                  <c:pt idx="96">
                    <c:v>10/01/2015</c:v>
                  </c:pt>
                  <c:pt idx="97">
                    <c:v>11/01/2015</c:v>
                  </c:pt>
                  <c:pt idx="98">
                    <c:v>12/01/2015</c:v>
                  </c:pt>
                  <c:pt idx="99">
                    <c:v>13/01/2015</c:v>
                  </c:pt>
                  <c:pt idx="100">
                    <c:v>14/01/2015</c:v>
                  </c:pt>
                  <c:pt idx="101">
                    <c:v>15/01/2015</c:v>
                  </c:pt>
                  <c:pt idx="102">
                    <c:v>16/01/2015</c:v>
                  </c:pt>
                  <c:pt idx="103">
                    <c:v>17/01/2015</c:v>
                  </c:pt>
                  <c:pt idx="104">
                    <c:v>18/01/2015</c:v>
                  </c:pt>
                  <c:pt idx="105">
                    <c:v>19/01/2015</c:v>
                  </c:pt>
                  <c:pt idx="106">
                    <c:v>20/01/2015</c:v>
                  </c:pt>
                  <c:pt idx="107">
                    <c:v>21/01/2015</c:v>
                  </c:pt>
                  <c:pt idx="108">
                    <c:v>22/01/2015</c:v>
                  </c:pt>
                  <c:pt idx="109">
                    <c:v>23/01/2015</c:v>
                  </c:pt>
                  <c:pt idx="110">
                    <c:v>24/01/2015</c:v>
                  </c:pt>
                  <c:pt idx="111">
                    <c:v>25/01/2015</c:v>
                  </c:pt>
                  <c:pt idx="112">
                    <c:v>26/01/2015</c:v>
                  </c:pt>
                  <c:pt idx="113">
                    <c:v>27/01/2015</c:v>
                  </c:pt>
                  <c:pt idx="114">
                    <c:v>28/01/2015</c:v>
                  </c:pt>
                  <c:pt idx="115">
                    <c:v>29/01/2015</c:v>
                  </c:pt>
                  <c:pt idx="116">
                    <c:v>30/01/2015</c:v>
                  </c:pt>
                  <c:pt idx="117">
                    <c:v>31/01/2015</c:v>
                  </c:pt>
                  <c:pt idx="118">
                    <c:v>01/02/2015</c:v>
                  </c:pt>
                  <c:pt idx="119">
                    <c:v>02/02/2015</c:v>
                  </c:pt>
                  <c:pt idx="120">
                    <c:v>03/02/2015</c:v>
                  </c:pt>
                  <c:pt idx="121">
                    <c:v>04/02/2015</c:v>
                  </c:pt>
                  <c:pt idx="122">
                    <c:v>05/02/2015</c:v>
                  </c:pt>
                  <c:pt idx="123">
                    <c:v>06/02/2015</c:v>
                  </c:pt>
                  <c:pt idx="124">
                    <c:v>07/02/2015</c:v>
                  </c:pt>
                  <c:pt idx="125">
                    <c:v>08/02/2015</c:v>
                  </c:pt>
                  <c:pt idx="126">
                    <c:v>09/02/2015</c:v>
                  </c:pt>
                  <c:pt idx="127">
                    <c:v>10/02/2015</c:v>
                  </c:pt>
                  <c:pt idx="128">
                    <c:v>11/02/2015</c:v>
                  </c:pt>
                  <c:pt idx="129">
                    <c:v>12/02/2015</c:v>
                  </c:pt>
                  <c:pt idx="130">
                    <c:v>13/02/2015</c:v>
                  </c:pt>
                  <c:pt idx="131">
                    <c:v>14/02/2015</c:v>
                  </c:pt>
                  <c:pt idx="132">
                    <c:v>15/02/2015</c:v>
                  </c:pt>
                  <c:pt idx="133">
                    <c:v>16/02/2015</c:v>
                  </c:pt>
                  <c:pt idx="134">
                    <c:v>17/02/2015</c:v>
                  </c:pt>
                  <c:pt idx="135">
                    <c:v>18/02/2015</c:v>
                  </c:pt>
                  <c:pt idx="136">
                    <c:v>19/02/2015</c:v>
                  </c:pt>
                  <c:pt idx="137">
                    <c:v>20/02/2015</c:v>
                  </c:pt>
                  <c:pt idx="138">
                    <c:v>21/02/2015</c:v>
                  </c:pt>
                  <c:pt idx="139">
                    <c:v>22/02/2015</c:v>
                  </c:pt>
                  <c:pt idx="140">
                    <c:v>23/02/2015</c:v>
                  </c:pt>
                  <c:pt idx="141">
                    <c:v>24/02/2015</c:v>
                  </c:pt>
                  <c:pt idx="142">
                    <c:v>25/02/2015</c:v>
                  </c:pt>
                  <c:pt idx="143">
                    <c:v>26/02/2015</c:v>
                  </c:pt>
                  <c:pt idx="144">
                    <c:v>27/02/2015</c:v>
                  </c:pt>
                  <c:pt idx="145">
                    <c:v>28/02/2015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'Frequency Test 1'!$F$3:$F$177</c15:sqref>
                  </c15:fullRef>
                </c:ext>
              </c:extLst>
              <c:f>('Frequency Test 1'!$F$3:$F$7,'Frequency Test 1'!$F$11:$F$14,'Frequency Test 1'!$F$33,'Frequency Test 1'!$F$42:$F$177)</c:f>
              <c:numCache>
                <c:formatCode>General</c:formatCode>
                <c:ptCount val="14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6</c:v>
                </c:pt>
                <c:pt idx="7">
                  <c:v>7</c:v>
                </c:pt>
                <c:pt idx="8">
                  <c:v>6</c:v>
                </c:pt>
                <c:pt idx="9">
                  <c:v>6</c:v>
                </c:pt>
                <c:pt idx="10">
                  <c:v>7</c:v>
                </c:pt>
                <c:pt idx="11">
                  <c:v>7</c:v>
                </c:pt>
                <c:pt idx="12">
                  <c:v>4</c:v>
                </c:pt>
                <c:pt idx="13">
                  <c:v>5</c:v>
                </c:pt>
                <c:pt idx="14">
                  <c:v>6</c:v>
                </c:pt>
                <c:pt idx="15">
                  <c:v>5</c:v>
                </c:pt>
                <c:pt idx="16">
                  <c:v>8</c:v>
                </c:pt>
                <c:pt idx="17">
                  <c:v>5</c:v>
                </c:pt>
                <c:pt idx="18">
                  <c:v>4</c:v>
                </c:pt>
                <c:pt idx="19">
                  <c:v>3</c:v>
                </c:pt>
                <c:pt idx="20">
                  <c:v>5</c:v>
                </c:pt>
                <c:pt idx="21">
                  <c:v>6</c:v>
                </c:pt>
                <c:pt idx="22">
                  <c:v>6</c:v>
                </c:pt>
                <c:pt idx="23">
                  <c:v>4</c:v>
                </c:pt>
                <c:pt idx="24">
                  <c:v>8</c:v>
                </c:pt>
                <c:pt idx="25">
                  <c:v>4</c:v>
                </c:pt>
                <c:pt idx="26">
                  <c:v>2</c:v>
                </c:pt>
                <c:pt idx="27">
                  <c:v>7</c:v>
                </c:pt>
                <c:pt idx="28">
                  <c:v>8</c:v>
                </c:pt>
                <c:pt idx="29">
                  <c:v>5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2</c:v>
                </c:pt>
                <c:pt idx="34">
                  <c:v>3</c:v>
                </c:pt>
                <c:pt idx="35">
                  <c:v>5</c:v>
                </c:pt>
                <c:pt idx="36">
                  <c:v>4</c:v>
                </c:pt>
                <c:pt idx="37">
                  <c:v>5</c:v>
                </c:pt>
                <c:pt idx="38">
                  <c:v>4</c:v>
                </c:pt>
                <c:pt idx="39">
                  <c:v>3</c:v>
                </c:pt>
                <c:pt idx="40">
                  <c:v>7</c:v>
                </c:pt>
                <c:pt idx="41">
                  <c:v>8</c:v>
                </c:pt>
                <c:pt idx="42">
                  <c:v>6</c:v>
                </c:pt>
                <c:pt idx="43">
                  <c:v>3</c:v>
                </c:pt>
                <c:pt idx="44">
                  <c:v>7</c:v>
                </c:pt>
                <c:pt idx="45">
                  <c:v>4</c:v>
                </c:pt>
                <c:pt idx="46">
                  <c:v>3</c:v>
                </c:pt>
                <c:pt idx="47">
                  <c:v>4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6</c:v>
                </c:pt>
                <c:pt idx="53">
                  <c:v>5</c:v>
                </c:pt>
                <c:pt idx="54">
                  <c:v>5</c:v>
                </c:pt>
                <c:pt idx="55">
                  <c:v>3</c:v>
                </c:pt>
                <c:pt idx="56">
                  <c:v>6</c:v>
                </c:pt>
                <c:pt idx="57">
                  <c:v>7</c:v>
                </c:pt>
                <c:pt idx="58">
                  <c:v>6</c:v>
                </c:pt>
                <c:pt idx="59">
                  <c:v>7</c:v>
                </c:pt>
                <c:pt idx="60">
                  <c:v>8</c:v>
                </c:pt>
                <c:pt idx="61">
                  <c:v>5</c:v>
                </c:pt>
                <c:pt idx="62">
                  <c:v>2</c:v>
                </c:pt>
                <c:pt idx="63">
                  <c:v>5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9</c:v>
                </c:pt>
                <c:pt idx="69">
                  <c:v>1</c:v>
                </c:pt>
                <c:pt idx="70">
                  <c:v>9</c:v>
                </c:pt>
                <c:pt idx="71">
                  <c:v>8</c:v>
                </c:pt>
                <c:pt idx="72">
                  <c:v>7</c:v>
                </c:pt>
                <c:pt idx="73">
                  <c:v>8</c:v>
                </c:pt>
                <c:pt idx="74">
                  <c:v>9</c:v>
                </c:pt>
                <c:pt idx="75">
                  <c:v>4</c:v>
                </c:pt>
                <c:pt idx="76">
                  <c:v>4</c:v>
                </c:pt>
                <c:pt idx="77">
                  <c:v>6</c:v>
                </c:pt>
                <c:pt idx="78">
                  <c:v>6</c:v>
                </c:pt>
                <c:pt idx="79">
                  <c:v>7</c:v>
                </c:pt>
                <c:pt idx="80">
                  <c:v>5</c:v>
                </c:pt>
                <c:pt idx="81">
                  <c:v>8</c:v>
                </c:pt>
                <c:pt idx="82">
                  <c:v>6</c:v>
                </c:pt>
                <c:pt idx="83">
                  <c:v>4</c:v>
                </c:pt>
                <c:pt idx="84">
                  <c:v>7</c:v>
                </c:pt>
                <c:pt idx="85">
                  <c:v>12</c:v>
                </c:pt>
                <c:pt idx="86">
                  <c:v>10</c:v>
                </c:pt>
                <c:pt idx="87">
                  <c:v>8</c:v>
                </c:pt>
                <c:pt idx="88">
                  <c:v>14</c:v>
                </c:pt>
                <c:pt idx="89">
                  <c:v>7</c:v>
                </c:pt>
                <c:pt idx="90">
                  <c:v>9</c:v>
                </c:pt>
                <c:pt idx="91">
                  <c:v>8</c:v>
                </c:pt>
                <c:pt idx="92">
                  <c:v>8</c:v>
                </c:pt>
                <c:pt idx="93">
                  <c:v>5</c:v>
                </c:pt>
                <c:pt idx="94">
                  <c:v>7</c:v>
                </c:pt>
                <c:pt idx="95">
                  <c:v>4</c:v>
                </c:pt>
                <c:pt idx="96">
                  <c:v>4</c:v>
                </c:pt>
                <c:pt idx="97">
                  <c:v>2</c:v>
                </c:pt>
                <c:pt idx="98">
                  <c:v>5</c:v>
                </c:pt>
                <c:pt idx="99">
                  <c:v>7</c:v>
                </c:pt>
                <c:pt idx="100">
                  <c:v>5</c:v>
                </c:pt>
                <c:pt idx="101">
                  <c:v>6</c:v>
                </c:pt>
                <c:pt idx="102">
                  <c:v>5</c:v>
                </c:pt>
                <c:pt idx="103">
                  <c:v>4</c:v>
                </c:pt>
                <c:pt idx="104">
                  <c:v>1</c:v>
                </c:pt>
                <c:pt idx="105">
                  <c:v>5</c:v>
                </c:pt>
                <c:pt idx="106">
                  <c:v>5</c:v>
                </c:pt>
                <c:pt idx="107">
                  <c:v>3</c:v>
                </c:pt>
                <c:pt idx="108">
                  <c:v>5</c:v>
                </c:pt>
                <c:pt idx="109">
                  <c:v>9</c:v>
                </c:pt>
                <c:pt idx="110">
                  <c:v>6</c:v>
                </c:pt>
                <c:pt idx="111">
                  <c:v>2</c:v>
                </c:pt>
                <c:pt idx="112">
                  <c:v>9</c:v>
                </c:pt>
                <c:pt idx="113">
                  <c:v>8</c:v>
                </c:pt>
                <c:pt idx="114">
                  <c:v>3</c:v>
                </c:pt>
                <c:pt idx="115">
                  <c:v>6</c:v>
                </c:pt>
                <c:pt idx="116">
                  <c:v>4</c:v>
                </c:pt>
                <c:pt idx="117">
                  <c:v>4</c:v>
                </c:pt>
                <c:pt idx="118">
                  <c:v>5</c:v>
                </c:pt>
                <c:pt idx="119">
                  <c:v>4</c:v>
                </c:pt>
                <c:pt idx="120">
                  <c:v>5</c:v>
                </c:pt>
                <c:pt idx="121">
                  <c:v>4</c:v>
                </c:pt>
                <c:pt idx="122">
                  <c:v>2</c:v>
                </c:pt>
                <c:pt idx="123">
                  <c:v>4</c:v>
                </c:pt>
                <c:pt idx="124">
                  <c:v>4</c:v>
                </c:pt>
                <c:pt idx="125">
                  <c:v>2</c:v>
                </c:pt>
                <c:pt idx="126">
                  <c:v>4</c:v>
                </c:pt>
                <c:pt idx="127">
                  <c:v>3</c:v>
                </c:pt>
                <c:pt idx="128">
                  <c:v>1</c:v>
                </c:pt>
                <c:pt idx="129">
                  <c:v>2</c:v>
                </c:pt>
                <c:pt idx="130">
                  <c:v>2</c:v>
                </c:pt>
                <c:pt idx="131">
                  <c:v>3</c:v>
                </c:pt>
                <c:pt idx="132">
                  <c:v>1</c:v>
                </c:pt>
                <c:pt idx="133">
                  <c:v>5</c:v>
                </c:pt>
                <c:pt idx="134">
                  <c:v>3</c:v>
                </c:pt>
                <c:pt idx="135">
                  <c:v>1</c:v>
                </c:pt>
                <c:pt idx="136">
                  <c:v>1</c:v>
                </c:pt>
                <c:pt idx="137">
                  <c:v>3</c:v>
                </c:pt>
                <c:pt idx="138">
                  <c:v>4</c:v>
                </c:pt>
                <c:pt idx="139">
                  <c:v>2</c:v>
                </c:pt>
                <c:pt idx="140">
                  <c:v>3</c:v>
                </c:pt>
                <c:pt idx="141">
                  <c:v>4</c:v>
                </c:pt>
                <c:pt idx="142">
                  <c:v>3</c:v>
                </c:pt>
                <c:pt idx="143">
                  <c:v>4</c:v>
                </c:pt>
                <c:pt idx="144">
                  <c:v>10</c:v>
                </c:pt>
                <c:pt idx="145">
                  <c:v>4</c:v>
                </c:pt>
              </c:numCache>
            </c:numRef>
          </c:val>
        </c:ser>
        <c:ser>
          <c:idx val="1"/>
          <c:order val="1"/>
          <c:tx>
            <c:v>RETROSPECTIVE</c:v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'Frequency Test 1'!$C$3:$D$177</c15:sqref>
                  </c15:fullRef>
                </c:ext>
              </c:extLst>
              <c:f>('Frequency Test 1'!$C$3:$D$7,'Frequency Test 1'!$C$11:$D$14,'Frequency Test 1'!$C$33:$D$33,'Frequency Test 1'!$C$42:$D$177)</c:f>
              <c:multiLvlStrCache>
                <c:ptCount val="146"/>
                <c:lvl>
                  <c:pt idx="0">
                    <c:v>Monday</c:v>
                  </c:pt>
                  <c:pt idx="1">
                    <c:v>Tuesday </c:v>
                  </c:pt>
                  <c:pt idx="2">
                    <c:v>Wednesday</c:v>
                  </c:pt>
                  <c:pt idx="3">
                    <c:v>Thursday</c:v>
                  </c:pt>
                  <c:pt idx="4">
                    <c:v>Friday</c:v>
                  </c:pt>
                  <c:pt idx="5">
                    <c:v>Tuesday</c:v>
                  </c:pt>
                  <c:pt idx="6">
                    <c:v>Wednesday</c:v>
                  </c:pt>
                  <c:pt idx="7">
                    <c:v>Thursday</c:v>
                  </c:pt>
                  <c:pt idx="8">
                    <c:v>Friday</c:v>
                  </c:pt>
                  <c:pt idx="9">
                    <c:v>Wednesday</c:v>
                  </c:pt>
                  <c:pt idx="10">
                    <c:v>Friday</c:v>
                  </c:pt>
                  <c:pt idx="11">
                    <c:v>Saturday</c:v>
                  </c:pt>
                  <c:pt idx="12">
                    <c:v>Sunday</c:v>
                  </c:pt>
                  <c:pt idx="13">
                    <c:v>Monday</c:v>
                  </c:pt>
                  <c:pt idx="14">
                    <c:v>Tuesday</c:v>
                  </c:pt>
                  <c:pt idx="15">
                    <c:v>Wednesday</c:v>
                  </c:pt>
                  <c:pt idx="16">
                    <c:v>Thursday</c:v>
                  </c:pt>
                  <c:pt idx="17">
                    <c:v>Friday</c:v>
                  </c:pt>
                  <c:pt idx="18">
                    <c:v>Saturday</c:v>
                  </c:pt>
                  <c:pt idx="19">
                    <c:v>Sunday</c:v>
                  </c:pt>
                  <c:pt idx="20">
                    <c:v>Monday</c:v>
                  </c:pt>
                  <c:pt idx="21">
                    <c:v>Tuesday</c:v>
                  </c:pt>
                  <c:pt idx="22">
                    <c:v>Wednesday</c:v>
                  </c:pt>
                  <c:pt idx="23">
                    <c:v>Thursday</c:v>
                  </c:pt>
                  <c:pt idx="24">
                    <c:v>Friday</c:v>
                  </c:pt>
                  <c:pt idx="25">
                    <c:v>Saturday</c:v>
                  </c:pt>
                  <c:pt idx="26">
                    <c:v>Sunday</c:v>
                  </c:pt>
                  <c:pt idx="27">
                    <c:v>Monday</c:v>
                  </c:pt>
                  <c:pt idx="28">
                    <c:v>Tuesday</c:v>
                  </c:pt>
                  <c:pt idx="29">
                    <c:v>Wednesday</c:v>
                  </c:pt>
                  <c:pt idx="30">
                    <c:v>Thursday</c:v>
                  </c:pt>
                  <c:pt idx="31">
                    <c:v>Friday</c:v>
                  </c:pt>
                  <c:pt idx="32">
                    <c:v>Saturday</c:v>
                  </c:pt>
                  <c:pt idx="33">
                    <c:v>Sunday</c:v>
                  </c:pt>
                  <c:pt idx="34">
                    <c:v>Monday</c:v>
                  </c:pt>
                  <c:pt idx="35">
                    <c:v>Tuesday</c:v>
                  </c:pt>
                  <c:pt idx="36">
                    <c:v>Wednesday</c:v>
                  </c:pt>
                  <c:pt idx="37">
                    <c:v>Thursday</c:v>
                  </c:pt>
                  <c:pt idx="38">
                    <c:v>Tuesday</c:v>
                  </c:pt>
                  <c:pt idx="39">
                    <c:v>Wednesday</c:v>
                  </c:pt>
                  <c:pt idx="40">
                    <c:v>Thursday</c:v>
                  </c:pt>
                  <c:pt idx="41">
                    <c:v>Friday</c:v>
                  </c:pt>
                  <c:pt idx="42">
                    <c:v>Saturday</c:v>
                  </c:pt>
                  <c:pt idx="43">
                    <c:v>Sunday</c:v>
                  </c:pt>
                  <c:pt idx="44">
                    <c:v>Monday</c:v>
                  </c:pt>
                  <c:pt idx="45">
                    <c:v>Tuesday</c:v>
                  </c:pt>
                  <c:pt idx="46">
                    <c:v>Wednesday</c:v>
                  </c:pt>
                  <c:pt idx="47">
                    <c:v>Thursday</c:v>
                  </c:pt>
                  <c:pt idx="48">
                    <c:v>Friday</c:v>
                  </c:pt>
                  <c:pt idx="49">
                    <c:v>Monday</c:v>
                  </c:pt>
                  <c:pt idx="50">
                    <c:v>Tuesday</c:v>
                  </c:pt>
                  <c:pt idx="51">
                    <c:v>Wednesday</c:v>
                  </c:pt>
                  <c:pt idx="52">
                    <c:v>Thursday</c:v>
                  </c:pt>
                  <c:pt idx="53">
                    <c:v>Friday</c:v>
                  </c:pt>
                  <c:pt idx="54">
                    <c:v>Saturday</c:v>
                  </c:pt>
                  <c:pt idx="55">
                    <c:v>Sunday</c:v>
                  </c:pt>
                  <c:pt idx="56">
                    <c:v>Monday</c:v>
                  </c:pt>
                  <c:pt idx="57">
                    <c:v>Tuesday</c:v>
                  </c:pt>
                  <c:pt idx="58">
                    <c:v>Wednesday</c:v>
                  </c:pt>
                  <c:pt idx="59">
                    <c:v>Thursday</c:v>
                  </c:pt>
                  <c:pt idx="60">
                    <c:v>Friday</c:v>
                  </c:pt>
                  <c:pt idx="61">
                    <c:v>Saturday</c:v>
                  </c:pt>
                  <c:pt idx="62">
                    <c:v>Sunday</c:v>
                  </c:pt>
                  <c:pt idx="63">
                    <c:v>Monday</c:v>
                  </c:pt>
                  <c:pt idx="64">
                    <c:v>Tuesday</c:v>
                  </c:pt>
                  <c:pt idx="65">
                    <c:v>Wednesday</c:v>
                  </c:pt>
                  <c:pt idx="66">
                    <c:v>Thursday</c:v>
                  </c:pt>
                  <c:pt idx="67">
                    <c:v>Friday</c:v>
                  </c:pt>
                  <c:pt idx="68">
                    <c:v>Saturday</c:v>
                  </c:pt>
                  <c:pt idx="69">
                    <c:v>Sunday</c:v>
                  </c:pt>
                  <c:pt idx="70">
                    <c:v>Monday</c:v>
                  </c:pt>
                  <c:pt idx="71">
                    <c:v>Tuesday</c:v>
                  </c:pt>
                  <c:pt idx="72">
                    <c:v>Wednesday</c:v>
                  </c:pt>
                  <c:pt idx="73">
                    <c:v>Thursday</c:v>
                  </c:pt>
                  <c:pt idx="74">
                    <c:v>Friday</c:v>
                  </c:pt>
                  <c:pt idx="75">
                    <c:v>Saturday</c:v>
                  </c:pt>
                  <c:pt idx="76">
                    <c:v>Sunday</c:v>
                  </c:pt>
                  <c:pt idx="77">
                    <c:v>Monday</c:v>
                  </c:pt>
                  <c:pt idx="78">
                    <c:v>Tuesday</c:v>
                  </c:pt>
                  <c:pt idx="79">
                    <c:v>Wednesday</c:v>
                  </c:pt>
                  <c:pt idx="80">
                    <c:v>Thursday</c:v>
                  </c:pt>
                  <c:pt idx="81">
                    <c:v>Friday</c:v>
                  </c:pt>
                  <c:pt idx="82">
                    <c:v>Saturday</c:v>
                  </c:pt>
                  <c:pt idx="83">
                    <c:v>Sunday</c:v>
                  </c:pt>
                  <c:pt idx="84">
                    <c:v>Monday</c:v>
                  </c:pt>
                  <c:pt idx="85">
                    <c:v>Tuesday</c:v>
                  </c:pt>
                  <c:pt idx="86">
                    <c:v>Wednesday</c:v>
                  </c:pt>
                  <c:pt idx="87">
                    <c:v>Thursday</c:v>
                  </c:pt>
                  <c:pt idx="88">
                    <c:v>Friday</c:v>
                  </c:pt>
                  <c:pt idx="89">
                    <c:v>Saturday</c:v>
                  </c:pt>
                  <c:pt idx="90">
                    <c:v>Sunday</c:v>
                  </c:pt>
                  <c:pt idx="91">
                    <c:v>Monday</c:v>
                  </c:pt>
                  <c:pt idx="92">
                    <c:v>Tuesday</c:v>
                  </c:pt>
                  <c:pt idx="93">
                    <c:v>Wednesday</c:v>
                  </c:pt>
                  <c:pt idx="94">
                    <c:v>Thursday</c:v>
                  </c:pt>
                  <c:pt idx="95">
                    <c:v>Friday</c:v>
                  </c:pt>
                  <c:pt idx="96">
                    <c:v>Saturday</c:v>
                  </c:pt>
                  <c:pt idx="97">
                    <c:v>Sunday</c:v>
                  </c:pt>
                  <c:pt idx="98">
                    <c:v>Monday</c:v>
                  </c:pt>
                  <c:pt idx="99">
                    <c:v>Tuesday</c:v>
                  </c:pt>
                  <c:pt idx="100">
                    <c:v>Wednesday</c:v>
                  </c:pt>
                  <c:pt idx="101">
                    <c:v>Thursday</c:v>
                  </c:pt>
                  <c:pt idx="102">
                    <c:v>Friday</c:v>
                  </c:pt>
                  <c:pt idx="103">
                    <c:v>Saturday</c:v>
                  </c:pt>
                  <c:pt idx="104">
                    <c:v>Sunday</c:v>
                  </c:pt>
                  <c:pt idx="105">
                    <c:v>Monday</c:v>
                  </c:pt>
                  <c:pt idx="106">
                    <c:v>Tuesday</c:v>
                  </c:pt>
                  <c:pt idx="107">
                    <c:v>Wednesday</c:v>
                  </c:pt>
                  <c:pt idx="108">
                    <c:v>Thursday</c:v>
                  </c:pt>
                  <c:pt idx="109">
                    <c:v>Friday</c:v>
                  </c:pt>
                  <c:pt idx="110">
                    <c:v>Saturday</c:v>
                  </c:pt>
                  <c:pt idx="111">
                    <c:v>Sunday</c:v>
                  </c:pt>
                  <c:pt idx="112">
                    <c:v>Monday</c:v>
                  </c:pt>
                  <c:pt idx="113">
                    <c:v>Tuesday</c:v>
                  </c:pt>
                  <c:pt idx="114">
                    <c:v>Wednesday</c:v>
                  </c:pt>
                  <c:pt idx="115">
                    <c:v>Thursday</c:v>
                  </c:pt>
                  <c:pt idx="116">
                    <c:v>Friday</c:v>
                  </c:pt>
                  <c:pt idx="117">
                    <c:v>Saturday</c:v>
                  </c:pt>
                  <c:pt idx="118">
                    <c:v>Sunday</c:v>
                  </c:pt>
                  <c:pt idx="119">
                    <c:v>Monday</c:v>
                  </c:pt>
                  <c:pt idx="120">
                    <c:v>Tuesday</c:v>
                  </c:pt>
                  <c:pt idx="121">
                    <c:v>Wednesday</c:v>
                  </c:pt>
                  <c:pt idx="122">
                    <c:v>Thursday</c:v>
                  </c:pt>
                  <c:pt idx="123">
                    <c:v>Friday</c:v>
                  </c:pt>
                  <c:pt idx="124">
                    <c:v>Saturday</c:v>
                  </c:pt>
                  <c:pt idx="125">
                    <c:v>Sunday</c:v>
                  </c:pt>
                  <c:pt idx="126">
                    <c:v>Monday</c:v>
                  </c:pt>
                  <c:pt idx="127">
                    <c:v>Tuesday</c:v>
                  </c:pt>
                  <c:pt idx="128">
                    <c:v>Wednesday</c:v>
                  </c:pt>
                  <c:pt idx="129">
                    <c:v>Thursday</c:v>
                  </c:pt>
                  <c:pt idx="130">
                    <c:v>Friday</c:v>
                  </c:pt>
                  <c:pt idx="131">
                    <c:v>Saturday</c:v>
                  </c:pt>
                  <c:pt idx="132">
                    <c:v>Sunday</c:v>
                  </c:pt>
                  <c:pt idx="133">
                    <c:v>Monday</c:v>
                  </c:pt>
                  <c:pt idx="134">
                    <c:v>Tuesday</c:v>
                  </c:pt>
                  <c:pt idx="135">
                    <c:v>Wednesday</c:v>
                  </c:pt>
                  <c:pt idx="136">
                    <c:v>Thursday</c:v>
                  </c:pt>
                  <c:pt idx="137">
                    <c:v>Friday</c:v>
                  </c:pt>
                  <c:pt idx="138">
                    <c:v>Saturday</c:v>
                  </c:pt>
                  <c:pt idx="139">
                    <c:v>Sunday</c:v>
                  </c:pt>
                  <c:pt idx="140">
                    <c:v>Monday</c:v>
                  </c:pt>
                  <c:pt idx="141">
                    <c:v>Tuesday</c:v>
                  </c:pt>
                  <c:pt idx="142">
                    <c:v>Wednesday</c:v>
                  </c:pt>
                  <c:pt idx="143">
                    <c:v>Thursday</c:v>
                  </c:pt>
                  <c:pt idx="144">
                    <c:v>Friday</c:v>
                  </c:pt>
                  <c:pt idx="145">
                    <c:v>Saturday</c:v>
                  </c:pt>
                </c:lvl>
                <c:lvl>
                  <c:pt idx="0">
                    <c:v>01/09/2014</c:v>
                  </c:pt>
                  <c:pt idx="1">
                    <c:v>02/09/2014</c:v>
                  </c:pt>
                  <c:pt idx="2">
                    <c:v>03/09/2014</c:v>
                  </c:pt>
                  <c:pt idx="3">
                    <c:v>04/09/2014</c:v>
                  </c:pt>
                  <c:pt idx="4">
                    <c:v>05/09/2014</c:v>
                  </c:pt>
                  <c:pt idx="5">
                    <c:v>09/09/2014</c:v>
                  </c:pt>
                  <c:pt idx="6">
                    <c:v>10/09/2014</c:v>
                  </c:pt>
                  <c:pt idx="7">
                    <c:v>11/09/2014</c:v>
                  </c:pt>
                  <c:pt idx="8">
                    <c:v>12/09/2014</c:v>
                  </c:pt>
                  <c:pt idx="9">
                    <c:v>01/10/2014</c:v>
                  </c:pt>
                  <c:pt idx="10">
                    <c:v>10/10/2014</c:v>
                  </c:pt>
                  <c:pt idx="11">
                    <c:v>11/10/2014</c:v>
                  </c:pt>
                  <c:pt idx="12">
                    <c:v>12/10/2014</c:v>
                  </c:pt>
                  <c:pt idx="13">
                    <c:v>13/10/2014</c:v>
                  </c:pt>
                  <c:pt idx="14">
                    <c:v>14/10/2014</c:v>
                  </c:pt>
                  <c:pt idx="15">
                    <c:v>15/10/2014</c:v>
                  </c:pt>
                  <c:pt idx="16">
                    <c:v>16/10/2014</c:v>
                  </c:pt>
                  <c:pt idx="17">
                    <c:v>17/10/2014</c:v>
                  </c:pt>
                  <c:pt idx="18">
                    <c:v>18/10/2014</c:v>
                  </c:pt>
                  <c:pt idx="19">
                    <c:v>19/10/2014</c:v>
                  </c:pt>
                  <c:pt idx="20">
                    <c:v>20/10/2014</c:v>
                  </c:pt>
                  <c:pt idx="21">
                    <c:v>21/10/2014</c:v>
                  </c:pt>
                  <c:pt idx="22">
                    <c:v>22/10/2014</c:v>
                  </c:pt>
                  <c:pt idx="23">
                    <c:v>23/10/2014</c:v>
                  </c:pt>
                  <c:pt idx="24">
                    <c:v>24/10/2014</c:v>
                  </c:pt>
                  <c:pt idx="25">
                    <c:v>25/10/2014</c:v>
                  </c:pt>
                  <c:pt idx="26">
                    <c:v>26/10/2014</c:v>
                  </c:pt>
                  <c:pt idx="27">
                    <c:v>27/10/2014</c:v>
                  </c:pt>
                  <c:pt idx="28">
                    <c:v>28/10/2014</c:v>
                  </c:pt>
                  <c:pt idx="29">
                    <c:v>29/10/2014</c:v>
                  </c:pt>
                  <c:pt idx="30">
                    <c:v>30/10/2014</c:v>
                  </c:pt>
                  <c:pt idx="31">
                    <c:v>31/10/2014</c:v>
                  </c:pt>
                  <c:pt idx="32">
                    <c:v>01/11/2014</c:v>
                  </c:pt>
                  <c:pt idx="33">
                    <c:v>02/11/2014</c:v>
                  </c:pt>
                  <c:pt idx="34">
                    <c:v>03/11/2014</c:v>
                  </c:pt>
                  <c:pt idx="35">
                    <c:v>04/11/2014</c:v>
                  </c:pt>
                  <c:pt idx="36">
                    <c:v>05/11/2014</c:v>
                  </c:pt>
                  <c:pt idx="37">
                    <c:v>06/11/2014</c:v>
                  </c:pt>
                  <c:pt idx="38">
                    <c:v>11/11/2014</c:v>
                  </c:pt>
                  <c:pt idx="39">
                    <c:v>12/11/2014</c:v>
                  </c:pt>
                  <c:pt idx="40">
                    <c:v>13/11/2014</c:v>
                  </c:pt>
                  <c:pt idx="41">
                    <c:v>14/11/2014</c:v>
                  </c:pt>
                  <c:pt idx="42">
                    <c:v>15/11/2014</c:v>
                  </c:pt>
                  <c:pt idx="43">
                    <c:v>16/11/2014</c:v>
                  </c:pt>
                  <c:pt idx="44">
                    <c:v>17/11/2014</c:v>
                  </c:pt>
                  <c:pt idx="45">
                    <c:v>18/11/2014</c:v>
                  </c:pt>
                  <c:pt idx="46">
                    <c:v>19/11/2014</c:v>
                  </c:pt>
                  <c:pt idx="47">
                    <c:v>20/11/2014</c:v>
                  </c:pt>
                  <c:pt idx="48">
                    <c:v>21/11/2014</c:v>
                  </c:pt>
                  <c:pt idx="49">
                    <c:v>24/11/2014</c:v>
                  </c:pt>
                  <c:pt idx="50">
                    <c:v>25/11/2014</c:v>
                  </c:pt>
                  <c:pt idx="51">
                    <c:v>26/11/2014</c:v>
                  </c:pt>
                  <c:pt idx="52">
                    <c:v>27/11/2014</c:v>
                  </c:pt>
                  <c:pt idx="53">
                    <c:v>28/11/2014</c:v>
                  </c:pt>
                  <c:pt idx="54">
                    <c:v>29/11/2014</c:v>
                  </c:pt>
                  <c:pt idx="55">
                    <c:v>30/11/2014</c:v>
                  </c:pt>
                  <c:pt idx="56">
                    <c:v>01/12/2014</c:v>
                  </c:pt>
                  <c:pt idx="57">
                    <c:v>02/12/2014</c:v>
                  </c:pt>
                  <c:pt idx="58">
                    <c:v>03/12/2014</c:v>
                  </c:pt>
                  <c:pt idx="59">
                    <c:v>04/12/2014</c:v>
                  </c:pt>
                  <c:pt idx="60">
                    <c:v>05/12/2014</c:v>
                  </c:pt>
                  <c:pt idx="61">
                    <c:v>06/12/2014</c:v>
                  </c:pt>
                  <c:pt idx="62">
                    <c:v>07/12/2014</c:v>
                  </c:pt>
                  <c:pt idx="63">
                    <c:v>08/12/2014</c:v>
                  </c:pt>
                  <c:pt idx="64">
                    <c:v>09/12/2014</c:v>
                  </c:pt>
                  <c:pt idx="65">
                    <c:v>10/12/2014</c:v>
                  </c:pt>
                  <c:pt idx="66">
                    <c:v>11/12/2014</c:v>
                  </c:pt>
                  <c:pt idx="67">
                    <c:v>12/12/2014</c:v>
                  </c:pt>
                  <c:pt idx="68">
                    <c:v>13/12/2014</c:v>
                  </c:pt>
                  <c:pt idx="69">
                    <c:v>14/12/2014</c:v>
                  </c:pt>
                  <c:pt idx="70">
                    <c:v>15/12/2014</c:v>
                  </c:pt>
                  <c:pt idx="71">
                    <c:v>16/12/2014</c:v>
                  </c:pt>
                  <c:pt idx="72">
                    <c:v>17/12/2014</c:v>
                  </c:pt>
                  <c:pt idx="73">
                    <c:v>18/12/2014</c:v>
                  </c:pt>
                  <c:pt idx="74">
                    <c:v>19/12/2014</c:v>
                  </c:pt>
                  <c:pt idx="75">
                    <c:v>20/12/2014</c:v>
                  </c:pt>
                  <c:pt idx="76">
                    <c:v>21/12/2014</c:v>
                  </c:pt>
                  <c:pt idx="77">
                    <c:v>22/12/2014</c:v>
                  </c:pt>
                  <c:pt idx="78">
                    <c:v>23/12/2014</c:v>
                  </c:pt>
                  <c:pt idx="79">
                    <c:v>24/12/2014</c:v>
                  </c:pt>
                  <c:pt idx="80">
                    <c:v>25/12/2014</c:v>
                  </c:pt>
                  <c:pt idx="81">
                    <c:v>26/12/2014</c:v>
                  </c:pt>
                  <c:pt idx="82">
                    <c:v>27/12/2014</c:v>
                  </c:pt>
                  <c:pt idx="83">
                    <c:v>28/12/2014</c:v>
                  </c:pt>
                  <c:pt idx="84">
                    <c:v>29/12/2014</c:v>
                  </c:pt>
                  <c:pt idx="85">
                    <c:v>30/12/2014</c:v>
                  </c:pt>
                  <c:pt idx="86">
                    <c:v>31/12/2014</c:v>
                  </c:pt>
                  <c:pt idx="87">
                    <c:v>01/01/2015</c:v>
                  </c:pt>
                  <c:pt idx="88">
                    <c:v>02/01/2015</c:v>
                  </c:pt>
                  <c:pt idx="89">
                    <c:v>03/01/2015</c:v>
                  </c:pt>
                  <c:pt idx="90">
                    <c:v>04/01/2015</c:v>
                  </c:pt>
                  <c:pt idx="91">
                    <c:v>05/01/2015</c:v>
                  </c:pt>
                  <c:pt idx="92">
                    <c:v>06/01/2015</c:v>
                  </c:pt>
                  <c:pt idx="93">
                    <c:v>07/01/2015</c:v>
                  </c:pt>
                  <c:pt idx="94">
                    <c:v>08/01/2015</c:v>
                  </c:pt>
                  <c:pt idx="95">
                    <c:v>09/01/2015</c:v>
                  </c:pt>
                  <c:pt idx="96">
                    <c:v>10/01/2015</c:v>
                  </c:pt>
                  <c:pt idx="97">
                    <c:v>11/01/2015</c:v>
                  </c:pt>
                  <c:pt idx="98">
                    <c:v>12/01/2015</c:v>
                  </c:pt>
                  <c:pt idx="99">
                    <c:v>13/01/2015</c:v>
                  </c:pt>
                  <c:pt idx="100">
                    <c:v>14/01/2015</c:v>
                  </c:pt>
                  <c:pt idx="101">
                    <c:v>15/01/2015</c:v>
                  </c:pt>
                  <c:pt idx="102">
                    <c:v>16/01/2015</c:v>
                  </c:pt>
                  <c:pt idx="103">
                    <c:v>17/01/2015</c:v>
                  </c:pt>
                  <c:pt idx="104">
                    <c:v>18/01/2015</c:v>
                  </c:pt>
                  <c:pt idx="105">
                    <c:v>19/01/2015</c:v>
                  </c:pt>
                  <c:pt idx="106">
                    <c:v>20/01/2015</c:v>
                  </c:pt>
                  <c:pt idx="107">
                    <c:v>21/01/2015</c:v>
                  </c:pt>
                  <c:pt idx="108">
                    <c:v>22/01/2015</c:v>
                  </c:pt>
                  <c:pt idx="109">
                    <c:v>23/01/2015</c:v>
                  </c:pt>
                  <c:pt idx="110">
                    <c:v>24/01/2015</c:v>
                  </c:pt>
                  <c:pt idx="111">
                    <c:v>25/01/2015</c:v>
                  </c:pt>
                  <c:pt idx="112">
                    <c:v>26/01/2015</c:v>
                  </c:pt>
                  <c:pt idx="113">
                    <c:v>27/01/2015</c:v>
                  </c:pt>
                  <c:pt idx="114">
                    <c:v>28/01/2015</c:v>
                  </c:pt>
                  <c:pt idx="115">
                    <c:v>29/01/2015</c:v>
                  </c:pt>
                  <c:pt idx="116">
                    <c:v>30/01/2015</c:v>
                  </c:pt>
                  <c:pt idx="117">
                    <c:v>31/01/2015</c:v>
                  </c:pt>
                  <c:pt idx="118">
                    <c:v>01/02/2015</c:v>
                  </c:pt>
                  <c:pt idx="119">
                    <c:v>02/02/2015</c:v>
                  </c:pt>
                  <c:pt idx="120">
                    <c:v>03/02/2015</c:v>
                  </c:pt>
                  <c:pt idx="121">
                    <c:v>04/02/2015</c:v>
                  </c:pt>
                  <c:pt idx="122">
                    <c:v>05/02/2015</c:v>
                  </c:pt>
                  <c:pt idx="123">
                    <c:v>06/02/2015</c:v>
                  </c:pt>
                  <c:pt idx="124">
                    <c:v>07/02/2015</c:v>
                  </c:pt>
                  <c:pt idx="125">
                    <c:v>08/02/2015</c:v>
                  </c:pt>
                  <c:pt idx="126">
                    <c:v>09/02/2015</c:v>
                  </c:pt>
                  <c:pt idx="127">
                    <c:v>10/02/2015</c:v>
                  </c:pt>
                  <c:pt idx="128">
                    <c:v>11/02/2015</c:v>
                  </c:pt>
                  <c:pt idx="129">
                    <c:v>12/02/2015</c:v>
                  </c:pt>
                  <c:pt idx="130">
                    <c:v>13/02/2015</c:v>
                  </c:pt>
                  <c:pt idx="131">
                    <c:v>14/02/2015</c:v>
                  </c:pt>
                  <c:pt idx="132">
                    <c:v>15/02/2015</c:v>
                  </c:pt>
                  <c:pt idx="133">
                    <c:v>16/02/2015</c:v>
                  </c:pt>
                  <c:pt idx="134">
                    <c:v>17/02/2015</c:v>
                  </c:pt>
                  <c:pt idx="135">
                    <c:v>18/02/2015</c:v>
                  </c:pt>
                  <c:pt idx="136">
                    <c:v>19/02/2015</c:v>
                  </c:pt>
                  <c:pt idx="137">
                    <c:v>20/02/2015</c:v>
                  </c:pt>
                  <c:pt idx="138">
                    <c:v>21/02/2015</c:v>
                  </c:pt>
                  <c:pt idx="139">
                    <c:v>22/02/2015</c:v>
                  </c:pt>
                  <c:pt idx="140">
                    <c:v>23/02/2015</c:v>
                  </c:pt>
                  <c:pt idx="141">
                    <c:v>24/02/2015</c:v>
                  </c:pt>
                  <c:pt idx="142">
                    <c:v>25/02/2015</c:v>
                  </c:pt>
                  <c:pt idx="143">
                    <c:v>26/02/2015</c:v>
                  </c:pt>
                  <c:pt idx="144">
                    <c:v>27/02/2015</c:v>
                  </c:pt>
                  <c:pt idx="145">
                    <c:v>28/02/2015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'Frequency Test 1'!$M$3:$M$177</c15:sqref>
                  </c15:fullRef>
                </c:ext>
              </c:extLst>
              <c:f>('Frequency Test 1'!$M$3:$M$7,'Frequency Test 1'!$M$11:$M$14,'Frequency Test 1'!$M$33,'Frequency Test 1'!$M$42:$M$177)</c:f>
              <c:numCache>
                <c:formatCode>General</c:formatCode>
                <c:ptCount val="1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  <c:pt idx="10">
                  <c:v>6</c:v>
                </c:pt>
                <c:pt idx="11">
                  <c:v>4</c:v>
                </c:pt>
                <c:pt idx="12">
                  <c:v>4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8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5</c:v>
                </c:pt>
                <c:pt idx="21">
                  <c:v>6</c:v>
                </c:pt>
                <c:pt idx="22">
                  <c:v>5</c:v>
                </c:pt>
                <c:pt idx="23">
                  <c:v>4</c:v>
                </c:pt>
                <c:pt idx="24">
                  <c:v>7</c:v>
                </c:pt>
                <c:pt idx="25">
                  <c:v>4</c:v>
                </c:pt>
                <c:pt idx="26">
                  <c:v>2</c:v>
                </c:pt>
                <c:pt idx="27">
                  <c:v>7</c:v>
                </c:pt>
                <c:pt idx="28">
                  <c:v>8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0</c:v>
                </c:pt>
                <c:pt idx="34">
                  <c:v>3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3</c:v>
                </c:pt>
                <c:pt idx="40">
                  <c:v>7</c:v>
                </c:pt>
                <c:pt idx="41">
                  <c:v>7</c:v>
                </c:pt>
                <c:pt idx="42">
                  <c:v>6</c:v>
                </c:pt>
                <c:pt idx="43">
                  <c:v>3</c:v>
                </c:pt>
                <c:pt idx="44">
                  <c:v>6</c:v>
                </c:pt>
                <c:pt idx="45">
                  <c:v>3</c:v>
                </c:pt>
                <c:pt idx="46">
                  <c:v>3</c:v>
                </c:pt>
                <c:pt idx="47">
                  <c:v>4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4</c:v>
                </c:pt>
                <c:pt idx="55">
                  <c:v>3</c:v>
                </c:pt>
                <c:pt idx="56">
                  <c:v>6</c:v>
                </c:pt>
                <c:pt idx="57">
                  <c:v>7</c:v>
                </c:pt>
                <c:pt idx="58">
                  <c:v>5</c:v>
                </c:pt>
                <c:pt idx="59">
                  <c:v>7</c:v>
                </c:pt>
                <c:pt idx="60">
                  <c:v>7</c:v>
                </c:pt>
                <c:pt idx="61">
                  <c:v>5</c:v>
                </c:pt>
                <c:pt idx="62">
                  <c:v>1</c:v>
                </c:pt>
                <c:pt idx="63">
                  <c:v>5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7</c:v>
                </c:pt>
                <c:pt idx="68">
                  <c:v>9</c:v>
                </c:pt>
                <c:pt idx="69">
                  <c:v>1</c:v>
                </c:pt>
                <c:pt idx="70">
                  <c:v>9</c:v>
                </c:pt>
                <c:pt idx="71">
                  <c:v>7</c:v>
                </c:pt>
                <c:pt idx="72">
                  <c:v>7</c:v>
                </c:pt>
                <c:pt idx="73">
                  <c:v>8</c:v>
                </c:pt>
                <c:pt idx="74">
                  <c:v>8</c:v>
                </c:pt>
                <c:pt idx="75">
                  <c:v>4</c:v>
                </c:pt>
                <c:pt idx="76">
                  <c:v>4</c:v>
                </c:pt>
                <c:pt idx="77">
                  <c:v>6</c:v>
                </c:pt>
                <c:pt idx="78">
                  <c:v>6</c:v>
                </c:pt>
                <c:pt idx="79">
                  <c:v>7</c:v>
                </c:pt>
                <c:pt idx="80">
                  <c:v>5</c:v>
                </c:pt>
                <c:pt idx="81">
                  <c:v>8</c:v>
                </c:pt>
                <c:pt idx="82">
                  <c:v>6</c:v>
                </c:pt>
                <c:pt idx="83">
                  <c:v>4</c:v>
                </c:pt>
                <c:pt idx="84">
                  <c:v>7</c:v>
                </c:pt>
                <c:pt idx="85">
                  <c:v>11</c:v>
                </c:pt>
                <c:pt idx="86">
                  <c:v>10</c:v>
                </c:pt>
                <c:pt idx="87">
                  <c:v>7</c:v>
                </c:pt>
                <c:pt idx="88">
                  <c:v>14</c:v>
                </c:pt>
                <c:pt idx="89">
                  <c:v>7</c:v>
                </c:pt>
                <c:pt idx="90">
                  <c:v>9</c:v>
                </c:pt>
                <c:pt idx="91">
                  <c:v>8</c:v>
                </c:pt>
                <c:pt idx="92">
                  <c:v>8</c:v>
                </c:pt>
                <c:pt idx="93">
                  <c:v>5</c:v>
                </c:pt>
                <c:pt idx="94">
                  <c:v>7</c:v>
                </c:pt>
                <c:pt idx="95">
                  <c:v>4</c:v>
                </c:pt>
                <c:pt idx="96">
                  <c:v>4</c:v>
                </c:pt>
                <c:pt idx="97">
                  <c:v>2</c:v>
                </c:pt>
                <c:pt idx="99">
                  <c:v>6</c:v>
                </c:pt>
                <c:pt idx="100">
                  <c:v>5</c:v>
                </c:pt>
                <c:pt idx="101">
                  <c:v>5</c:v>
                </c:pt>
                <c:pt idx="102">
                  <c:v>5</c:v>
                </c:pt>
                <c:pt idx="103">
                  <c:v>3</c:v>
                </c:pt>
                <c:pt idx="104">
                  <c:v>1</c:v>
                </c:pt>
                <c:pt idx="105">
                  <c:v>5</c:v>
                </c:pt>
                <c:pt idx="106">
                  <c:v>5</c:v>
                </c:pt>
                <c:pt idx="107">
                  <c:v>3</c:v>
                </c:pt>
                <c:pt idx="108">
                  <c:v>5</c:v>
                </c:pt>
                <c:pt idx="109">
                  <c:v>9</c:v>
                </c:pt>
                <c:pt idx="110">
                  <c:v>6</c:v>
                </c:pt>
                <c:pt idx="111">
                  <c:v>2</c:v>
                </c:pt>
                <c:pt idx="112">
                  <c:v>9</c:v>
                </c:pt>
                <c:pt idx="113">
                  <c:v>8</c:v>
                </c:pt>
                <c:pt idx="114">
                  <c:v>3</c:v>
                </c:pt>
                <c:pt idx="115">
                  <c:v>5</c:v>
                </c:pt>
                <c:pt idx="116">
                  <c:v>4</c:v>
                </c:pt>
                <c:pt idx="117">
                  <c:v>4</c:v>
                </c:pt>
                <c:pt idx="118">
                  <c:v>5</c:v>
                </c:pt>
                <c:pt idx="119">
                  <c:v>4</c:v>
                </c:pt>
                <c:pt idx="120">
                  <c:v>5</c:v>
                </c:pt>
                <c:pt idx="121">
                  <c:v>4</c:v>
                </c:pt>
                <c:pt idx="122">
                  <c:v>2</c:v>
                </c:pt>
                <c:pt idx="123">
                  <c:v>4</c:v>
                </c:pt>
                <c:pt idx="124">
                  <c:v>4</c:v>
                </c:pt>
                <c:pt idx="125">
                  <c:v>2</c:v>
                </c:pt>
                <c:pt idx="126">
                  <c:v>3</c:v>
                </c:pt>
                <c:pt idx="127">
                  <c:v>3</c:v>
                </c:pt>
                <c:pt idx="128">
                  <c:v>1</c:v>
                </c:pt>
                <c:pt idx="129">
                  <c:v>2</c:v>
                </c:pt>
                <c:pt idx="130">
                  <c:v>2</c:v>
                </c:pt>
                <c:pt idx="131">
                  <c:v>3</c:v>
                </c:pt>
                <c:pt idx="132">
                  <c:v>1</c:v>
                </c:pt>
                <c:pt idx="133">
                  <c:v>5</c:v>
                </c:pt>
                <c:pt idx="134">
                  <c:v>3</c:v>
                </c:pt>
                <c:pt idx="135">
                  <c:v>1</c:v>
                </c:pt>
                <c:pt idx="136">
                  <c:v>1</c:v>
                </c:pt>
                <c:pt idx="137">
                  <c:v>3</c:v>
                </c:pt>
                <c:pt idx="138">
                  <c:v>4</c:v>
                </c:pt>
                <c:pt idx="139">
                  <c:v>2</c:v>
                </c:pt>
                <c:pt idx="140">
                  <c:v>3</c:v>
                </c:pt>
                <c:pt idx="141">
                  <c:v>4</c:v>
                </c:pt>
                <c:pt idx="142">
                  <c:v>3</c:v>
                </c:pt>
                <c:pt idx="143">
                  <c:v>4</c:v>
                </c:pt>
                <c:pt idx="144">
                  <c:v>10</c:v>
                </c:pt>
                <c:pt idx="145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1083944"/>
        <c:axId val="301084728"/>
      </c:areaChart>
      <c:catAx>
        <c:axId val="301083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1084728"/>
        <c:crosses val="autoZero"/>
        <c:auto val="1"/>
        <c:lblAlgn val="ctr"/>
        <c:lblOffset val="100"/>
        <c:tickMarkSkip val="30"/>
        <c:noMultiLvlLbl val="0"/>
      </c:catAx>
      <c:valAx>
        <c:axId val="301084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0839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Recrutement Armée de Terre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35049232302734E-2"/>
          <c:y val="0.1827095013455656"/>
          <c:w val="0.84907626356509025"/>
          <c:h val="0.6300982352106087"/>
        </c:manualLayout>
      </c:layout>
      <c:areaChart>
        <c:grouping val="standard"/>
        <c:varyColors val="0"/>
        <c:ser>
          <c:idx val="0"/>
          <c:order val="0"/>
          <c:tx>
            <c:v>Real Time</c:v>
          </c:tx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'Frequency Test 1'!$G$3:$G$177</c:f>
              <c:numCache>
                <c:formatCode>General</c:formatCode>
                <c:ptCount val="17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2</c:v>
                </c:pt>
                <c:pt idx="23">
                  <c:v>3</c:v>
                </c:pt>
                <c:pt idx="24">
                  <c:v>2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5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2</c:v>
                </c:pt>
                <c:pt idx="38">
                  <c:v>3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2</c:v>
                </c:pt>
                <c:pt idx="50">
                  <c:v>3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1</c:v>
                </c:pt>
                <c:pt idx="60">
                  <c:v>2</c:v>
                </c:pt>
                <c:pt idx="61">
                  <c:v>2</c:v>
                </c:pt>
                <c:pt idx="62">
                  <c:v>0</c:v>
                </c:pt>
                <c:pt idx="63">
                  <c:v>1</c:v>
                </c:pt>
                <c:pt idx="64">
                  <c:v>2</c:v>
                </c:pt>
                <c:pt idx="65">
                  <c:v>4</c:v>
                </c:pt>
                <c:pt idx="66">
                  <c:v>3</c:v>
                </c:pt>
                <c:pt idx="67">
                  <c:v>1</c:v>
                </c:pt>
                <c:pt idx="68">
                  <c:v>2</c:v>
                </c:pt>
                <c:pt idx="69">
                  <c:v>3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3</c:v>
                </c:pt>
                <c:pt idx="74">
                  <c:v>4</c:v>
                </c:pt>
                <c:pt idx="75">
                  <c:v>3</c:v>
                </c:pt>
                <c:pt idx="76">
                  <c:v>2</c:v>
                </c:pt>
                <c:pt idx="77">
                  <c:v>3</c:v>
                </c:pt>
                <c:pt idx="78">
                  <c:v>2</c:v>
                </c:pt>
                <c:pt idx="79">
                  <c:v>1</c:v>
                </c:pt>
                <c:pt idx="80">
                  <c:v>2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2</c:v>
                </c:pt>
                <c:pt idx="89">
                  <c:v>2</c:v>
                </c:pt>
                <c:pt idx="90">
                  <c:v>0</c:v>
                </c:pt>
                <c:pt idx="91">
                  <c:v>0</c:v>
                </c:pt>
                <c:pt idx="92">
                  <c:v>3</c:v>
                </c:pt>
                <c:pt idx="93">
                  <c:v>3</c:v>
                </c:pt>
                <c:pt idx="94">
                  <c:v>2</c:v>
                </c:pt>
                <c:pt idx="95">
                  <c:v>1</c:v>
                </c:pt>
                <c:pt idx="96">
                  <c:v>2</c:v>
                </c:pt>
                <c:pt idx="97">
                  <c:v>1</c:v>
                </c:pt>
                <c:pt idx="98">
                  <c:v>0</c:v>
                </c:pt>
                <c:pt idx="99">
                  <c:v>3</c:v>
                </c:pt>
                <c:pt idx="100">
                  <c:v>4</c:v>
                </c:pt>
                <c:pt idx="101">
                  <c:v>0</c:v>
                </c:pt>
                <c:pt idx="102">
                  <c:v>3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0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2</c:v>
                </c:pt>
                <c:pt idx="121">
                  <c:v>0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2</c:v>
                </c:pt>
                <c:pt idx="136">
                  <c:v>1</c:v>
                </c:pt>
                <c:pt idx="137">
                  <c:v>3</c:v>
                </c:pt>
                <c:pt idx="138">
                  <c:v>2</c:v>
                </c:pt>
                <c:pt idx="139">
                  <c:v>1</c:v>
                </c:pt>
                <c:pt idx="140">
                  <c:v>2</c:v>
                </c:pt>
                <c:pt idx="141">
                  <c:v>3</c:v>
                </c:pt>
                <c:pt idx="142">
                  <c:v>1</c:v>
                </c:pt>
                <c:pt idx="143">
                  <c:v>3</c:v>
                </c:pt>
                <c:pt idx="144">
                  <c:v>2</c:v>
                </c:pt>
                <c:pt idx="145">
                  <c:v>2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3</c:v>
                </c:pt>
                <c:pt idx="150">
                  <c:v>2</c:v>
                </c:pt>
                <c:pt idx="151">
                  <c:v>2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2</c:v>
                </c:pt>
                <c:pt idx="156">
                  <c:v>3</c:v>
                </c:pt>
                <c:pt idx="157">
                  <c:v>1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1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2</c:v>
                </c:pt>
                <c:pt idx="171">
                  <c:v>1</c:v>
                </c:pt>
                <c:pt idx="172">
                  <c:v>2</c:v>
                </c:pt>
                <c:pt idx="173">
                  <c:v>1</c:v>
                </c:pt>
                <c:pt idx="174">
                  <c:v>0</c:v>
                </c:pt>
              </c:numCache>
            </c:numRef>
          </c:val>
        </c:ser>
        <c:ser>
          <c:idx val="1"/>
          <c:order val="1"/>
          <c:tx>
            <c:v>Retrospective</c:v>
          </c:tx>
          <c:spPr>
            <a:solidFill>
              <a:schemeClr val="accent2"/>
            </a:solidFill>
            <a:ln w="25400">
              <a:noFill/>
            </a:ln>
            <a:effectLst/>
          </c:spPr>
          <c:val>
            <c:numRef>
              <c:f>'Frequency Test 1'!$N$3:$N$177</c:f>
              <c:numCache>
                <c:formatCode>General</c:formatCode>
                <c:ptCount val="17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2</c:v>
                </c:pt>
                <c:pt idx="23">
                  <c:v>3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2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2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2</c:v>
                </c:pt>
                <c:pt idx="65">
                  <c:v>2</c:v>
                </c:pt>
                <c:pt idx="66">
                  <c:v>1</c:v>
                </c:pt>
                <c:pt idx="67">
                  <c:v>1</c:v>
                </c:pt>
                <c:pt idx="68">
                  <c:v>2</c:v>
                </c:pt>
                <c:pt idx="69">
                  <c:v>3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2</c:v>
                </c:pt>
                <c:pt idx="74">
                  <c:v>4</c:v>
                </c:pt>
                <c:pt idx="75">
                  <c:v>3</c:v>
                </c:pt>
                <c:pt idx="76">
                  <c:v>2</c:v>
                </c:pt>
                <c:pt idx="77">
                  <c:v>2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2</c:v>
                </c:pt>
                <c:pt idx="90">
                  <c:v>0</c:v>
                </c:pt>
                <c:pt idx="91">
                  <c:v>0</c:v>
                </c:pt>
                <c:pt idx="92">
                  <c:v>3</c:v>
                </c:pt>
                <c:pt idx="93">
                  <c:v>2</c:v>
                </c:pt>
                <c:pt idx="94">
                  <c:v>2</c:v>
                </c:pt>
                <c:pt idx="95">
                  <c:v>1</c:v>
                </c:pt>
                <c:pt idx="96">
                  <c:v>2</c:v>
                </c:pt>
                <c:pt idx="97">
                  <c:v>1</c:v>
                </c:pt>
                <c:pt idx="98">
                  <c:v>0</c:v>
                </c:pt>
                <c:pt idx="99">
                  <c:v>3</c:v>
                </c:pt>
                <c:pt idx="100">
                  <c:v>4</c:v>
                </c:pt>
                <c:pt idx="101">
                  <c:v>0</c:v>
                </c:pt>
                <c:pt idx="102">
                  <c:v>2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0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2</c:v>
                </c:pt>
                <c:pt idx="121">
                  <c:v>0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2</c:v>
                </c:pt>
                <c:pt idx="136">
                  <c:v>1</c:v>
                </c:pt>
                <c:pt idx="137">
                  <c:v>3</c:v>
                </c:pt>
                <c:pt idx="139">
                  <c:v>1</c:v>
                </c:pt>
                <c:pt idx="140">
                  <c:v>0</c:v>
                </c:pt>
                <c:pt idx="141">
                  <c:v>3</c:v>
                </c:pt>
                <c:pt idx="142">
                  <c:v>1</c:v>
                </c:pt>
                <c:pt idx="143">
                  <c:v>3</c:v>
                </c:pt>
                <c:pt idx="144">
                  <c:v>2</c:v>
                </c:pt>
                <c:pt idx="145">
                  <c:v>2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3</c:v>
                </c:pt>
                <c:pt idx="150">
                  <c:v>2</c:v>
                </c:pt>
                <c:pt idx="151">
                  <c:v>2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2</c:v>
                </c:pt>
                <c:pt idx="156">
                  <c:v>3</c:v>
                </c:pt>
                <c:pt idx="157">
                  <c:v>1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1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2</c:v>
                </c:pt>
                <c:pt idx="171">
                  <c:v>1</c:v>
                </c:pt>
                <c:pt idx="172">
                  <c:v>2</c:v>
                </c:pt>
                <c:pt idx="173">
                  <c:v>1</c:v>
                </c:pt>
                <c:pt idx="17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1083160"/>
        <c:axId val="301087864"/>
      </c:areaChart>
      <c:catAx>
        <c:axId val="301083160"/>
        <c:scaling>
          <c:orientation val="minMax"/>
        </c:scaling>
        <c:delete val="1"/>
        <c:axPos val="b"/>
        <c:majorTickMark val="none"/>
        <c:minorTickMark val="none"/>
        <c:tickLblPos val="nextTo"/>
        <c:crossAx val="301087864"/>
        <c:crosses val="autoZero"/>
        <c:auto val="1"/>
        <c:lblAlgn val="ctr"/>
        <c:lblOffset val="100"/>
        <c:noMultiLvlLbl val="0"/>
      </c:catAx>
      <c:valAx>
        <c:axId val="301087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0831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314375869008219"/>
          <c:y val="0.81610784384457069"/>
          <c:w val="0.56861725958371778"/>
          <c:h val="0.166257450259842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Armée de Terre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81714785651793"/>
          <c:y val="0.17171296296296296"/>
          <c:w val="0.8002055993000875"/>
          <c:h val="0.66625000000000001"/>
        </c:manualLayout>
      </c:layout>
      <c:areaChart>
        <c:grouping val="standard"/>
        <c:varyColors val="0"/>
        <c:ser>
          <c:idx val="0"/>
          <c:order val="0"/>
          <c:tx>
            <c:v>Real Time</c:v>
          </c:tx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'Frequency Test 1'!$H$3:$H$177</c:f>
              <c:numCache>
                <c:formatCode>General</c:formatCode>
                <c:ptCount val="175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3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4</c:v>
                </c:pt>
                <c:pt idx="22">
                  <c:v>3</c:v>
                </c:pt>
                <c:pt idx="23">
                  <c:v>3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3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3</c:v>
                </c:pt>
                <c:pt idx="36">
                  <c:v>1</c:v>
                </c:pt>
                <c:pt idx="37">
                  <c:v>3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>
                  <c:v>2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2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1</c:v>
                </c:pt>
                <c:pt idx="58">
                  <c:v>2</c:v>
                </c:pt>
                <c:pt idx="59">
                  <c:v>4</c:v>
                </c:pt>
                <c:pt idx="60">
                  <c:v>3</c:v>
                </c:pt>
                <c:pt idx="61">
                  <c:v>2</c:v>
                </c:pt>
                <c:pt idx="62">
                  <c:v>2</c:v>
                </c:pt>
                <c:pt idx="63">
                  <c:v>3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3</c:v>
                </c:pt>
                <c:pt idx="68">
                  <c:v>7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2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2</c:v>
                </c:pt>
                <c:pt idx="77">
                  <c:v>2</c:v>
                </c:pt>
                <c:pt idx="78">
                  <c:v>7</c:v>
                </c:pt>
                <c:pt idx="79">
                  <c:v>2</c:v>
                </c:pt>
                <c:pt idx="80">
                  <c:v>3</c:v>
                </c:pt>
                <c:pt idx="81">
                  <c:v>3</c:v>
                </c:pt>
                <c:pt idx="82">
                  <c:v>1</c:v>
                </c:pt>
                <c:pt idx="83">
                  <c:v>2</c:v>
                </c:pt>
                <c:pt idx="84">
                  <c:v>2</c:v>
                </c:pt>
                <c:pt idx="85">
                  <c:v>3</c:v>
                </c:pt>
                <c:pt idx="86">
                  <c:v>4</c:v>
                </c:pt>
                <c:pt idx="87">
                  <c:v>4</c:v>
                </c:pt>
                <c:pt idx="88">
                  <c:v>3</c:v>
                </c:pt>
                <c:pt idx="89">
                  <c:v>2</c:v>
                </c:pt>
                <c:pt idx="90">
                  <c:v>3</c:v>
                </c:pt>
                <c:pt idx="91">
                  <c:v>1</c:v>
                </c:pt>
                <c:pt idx="92">
                  <c:v>1</c:v>
                </c:pt>
                <c:pt idx="93">
                  <c:v>2</c:v>
                </c:pt>
                <c:pt idx="94">
                  <c:v>4</c:v>
                </c:pt>
                <c:pt idx="95">
                  <c:v>3</c:v>
                </c:pt>
                <c:pt idx="96">
                  <c:v>4</c:v>
                </c:pt>
                <c:pt idx="97">
                  <c:v>2</c:v>
                </c:pt>
                <c:pt idx="98">
                  <c:v>0</c:v>
                </c:pt>
                <c:pt idx="99">
                  <c:v>1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3</c:v>
                </c:pt>
                <c:pt idx="104">
                  <c:v>1</c:v>
                </c:pt>
                <c:pt idx="105">
                  <c:v>4</c:v>
                </c:pt>
                <c:pt idx="106">
                  <c:v>4</c:v>
                </c:pt>
                <c:pt idx="107">
                  <c:v>4</c:v>
                </c:pt>
                <c:pt idx="108">
                  <c:v>3</c:v>
                </c:pt>
                <c:pt idx="109">
                  <c:v>4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2</c:v>
                </c:pt>
                <c:pt idx="114">
                  <c:v>2</c:v>
                </c:pt>
                <c:pt idx="115">
                  <c:v>4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3</c:v>
                </c:pt>
                <c:pt idx="123">
                  <c:v>5</c:v>
                </c:pt>
                <c:pt idx="124">
                  <c:v>2</c:v>
                </c:pt>
                <c:pt idx="125">
                  <c:v>3</c:v>
                </c:pt>
                <c:pt idx="126">
                  <c:v>2</c:v>
                </c:pt>
                <c:pt idx="127">
                  <c:v>1</c:v>
                </c:pt>
                <c:pt idx="128">
                  <c:v>3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3</c:v>
                </c:pt>
                <c:pt idx="135">
                  <c:v>4</c:v>
                </c:pt>
                <c:pt idx="136">
                  <c:v>4</c:v>
                </c:pt>
                <c:pt idx="137">
                  <c:v>2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1</c:v>
                </c:pt>
                <c:pt idx="142">
                  <c:v>4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4</c:v>
                </c:pt>
                <c:pt idx="147">
                  <c:v>3</c:v>
                </c:pt>
                <c:pt idx="148">
                  <c:v>3</c:v>
                </c:pt>
                <c:pt idx="149">
                  <c:v>2</c:v>
                </c:pt>
                <c:pt idx="150">
                  <c:v>4</c:v>
                </c:pt>
                <c:pt idx="151">
                  <c:v>3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2</c:v>
                </c:pt>
                <c:pt idx="156">
                  <c:v>3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4</c:v>
                </c:pt>
                <c:pt idx="167">
                  <c:v>2</c:v>
                </c:pt>
                <c:pt idx="168">
                  <c:v>3</c:v>
                </c:pt>
                <c:pt idx="169">
                  <c:v>1</c:v>
                </c:pt>
                <c:pt idx="170">
                  <c:v>1</c:v>
                </c:pt>
                <c:pt idx="171">
                  <c:v>2</c:v>
                </c:pt>
                <c:pt idx="172">
                  <c:v>5</c:v>
                </c:pt>
                <c:pt idx="173">
                  <c:v>4</c:v>
                </c:pt>
                <c:pt idx="174">
                  <c:v>1</c:v>
                </c:pt>
              </c:numCache>
            </c:numRef>
          </c:val>
        </c:ser>
        <c:ser>
          <c:idx val="1"/>
          <c:order val="1"/>
          <c:tx>
            <c:v>Retrospective</c:v>
          </c:tx>
          <c:spPr>
            <a:solidFill>
              <a:schemeClr val="accent2"/>
            </a:solidFill>
            <a:ln w="25400">
              <a:noFill/>
            </a:ln>
            <a:effectLst/>
          </c:spPr>
          <c:val>
            <c:numRef>
              <c:f>'Frequency Test 1'!$O$3:$O$177</c:f>
              <c:numCache>
                <c:formatCode>General</c:formatCode>
                <c:ptCount val="175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3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4</c:v>
                </c:pt>
                <c:pt idx="22">
                  <c:v>3</c:v>
                </c:pt>
                <c:pt idx="23">
                  <c:v>3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3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2</c:v>
                </c:pt>
                <c:pt idx="36">
                  <c:v>1</c:v>
                </c:pt>
                <c:pt idx="37">
                  <c:v>3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>
                  <c:v>2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2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1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1</c:v>
                </c:pt>
                <c:pt idx="62">
                  <c:v>2</c:v>
                </c:pt>
                <c:pt idx="63">
                  <c:v>1</c:v>
                </c:pt>
                <c:pt idx="64">
                  <c:v>2</c:v>
                </c:pt>
                <c:pt idx="65">
                  <c:v>0</c:v>
                </c:pt>
                <c:pt idx="66">
                  <c:v>2</c:v>
                </c:pt>
                <c:pt idx="67">
                  <c:v>3</c:v>
                </c:pt>
                <c:pt idx="68">
                  <c:v>6</c:v>
                </c:pt>
                <c:pt idx="69">
                  <c:v>3</c:v>
                </c:pt>
                <c:pt idx="70">
                  <c:v>2</c:v>
                </c:pt>
                <c:pt idx="71">
                  <c:v>3</c:v>
                </c:pt>
                <c:pt idx="72">
                  <c:v>2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2</c:v>
                </c:pt>
                <c:pt idx="77">
                  <c:v>2</c:v>
                </c:pt>
                <c:pt idx="78">
                  <c:v>6</c:v>
                </c:pt>
                <c:pt idx="79">
                  <c:v>2</c:v>
                </c:pt>
                <c:pt idx="80">
                  <c:v>3</c:v>
                </c:pt>
                <c:pt idx="81">
                  <c:v>3</c:v>
                </c:pt>
                <c:pt idx="82">
                  <c:v>1</c:v>
                </c:pt>
                <c:pt idx="83">
                  <c:v>2</c:v>
                </c:pt>
                <c:pt idx="84">
                  <c:v>2</c:v>
                </c:pt>
                <c:pt idx="85">
                  <c:v>3</c:v>
                </c:pt>
                <c:pt idx="86">
                  <c:v>4</c:v>
                </c:pt>
                <c:pt idx="87">
                  <c:v>4</c:v>
                </c:pt>
                <c:pt idx="88">
                  <c:v>3</c:v>
                </c:pt>
                <c:pt idx="89">
                  <c:v>2</c:v>
                </c:pt>
                <c:pt idx="90">
                  <c:v>3</c:v>
                </c:pt>
                <c:pt idx="91">
                  <c:v>1</c:v>
                </c:pt>
                <c:pt idx="92">
                  <c:v>1</c:v>
                </c:pt>
                <c:pt idx="93">
                  <c:v>2</c:v>
                </c:pt>
                <c:pt idx="94">
                  <c:v>4</c:v>
                </c:pt>
                <c:pt idx="95">
                  <c:v>3</c:v>
                </c:pt>
                <c:pt idx="96">
                  <c:v>4</c:v>
                </c:pt>
                <c:pt idx="97">
                  <c:v>2</c:v>
                </c:pt>
                <c:pt idx="98">
                  <c:v>0</c:v>
                </c:pt>
                <c:pt idx="99">
                  <c:v>1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3</c:v>
                </c:pt>
                <c:pt idx="104">
                  <c:v>1</c:v>
                </c:pt>
                <c:pt idx="105">
                  <c:v>4</c:v>
                </c:pt>
                <c:pt idx="106">
                  <c:v>4</c:v>
                </c:pt>
                <c:pt idx="107">
                  <c:v>4</c:v>
                </c:pt>
                <c:pt idx="108">
                  <c:v>3</c:v>
                </c:pt>
                <c:pt idx="109">
                  <c:v>4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2</c:v>
                </c:pt>
                <c:pt idx="114">
                  <c:v>2</c:v>
                </c:pt>
                <c:pt idx="115">
                  <c:v>4</c:v>
                </c:pt>
                <c:pt idx="116">
                  <c:v>2</c:v>
                </c:pt>
                <c:pt idx="117">
                  <c:v>3</c:v>
                </c:pt>
                <c:pt idx="118">
                  <c:v>3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3</c:v>
                </c:pt>
                <c:pt idx="123">
                  <c:v>5</c:v>
                </c:pt>
                <c:pt idx="124">
                  <c:v>2</c:v>
                </c:pt>
                <c:pt idx="125">
                  <c:v>2</c:v>
                </c:pt>
                <c:pt idx="126">
                  <c:v>2</c:v>
                </c:pt>
                <c:pt idx="127">
                  <c:v>1</c:v>
                </c:pt>
                <c:pt idx="128">
                  <c:v>3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3</c:v>
                </c:pt>
                <c:pt idx="135">
                  <c:v>4</c:v>
                </c:pt>
                <c:pt idx="136">
                  <c:v>4</c:v>
                </c:pt>
                <c:pt idx="137">
                  <c:v>2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1</c:v>
                </c:pt>
                <c:pt idx="142">
                  <c:v>4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4</c:v>
                </c:pt>
                <c:pt idx="147">
                  <c:v>3</c:v>
                </c:pt>
                <c:pt idx="148">
                  <c:v>3</c:v>
                </c:pt>
                <c:pt idx="149">
                  <c:v>2</c:v>
                </c:pt>
                <c:pt idx="150">
                  <c:v>4</c:v>
                </c:pt>
                <c:pt idx="151">
                  <c:v>3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2</c:v>
                </c:pt>
                <c:pt idx="156">
                  <c:v>3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4</c:v>
                </c:pt>
                <c:pt idx="167">
                  <c:v>2</c:v>
                </c:pt>
                <c:pt idx="168">
                  <c:v>3</c:v>
                </c:pt>
                <c:pt idx="169">
                  <c:v>1</c:v>
                </c:pt>
                <c:pt idx="170">
                  <c:v>1</c:v>
                </c:pt>
                <c:pt idx="171">
                  <c:v>2</c:v>
                </c:pt>
                <c:pt idx="172">
                  <c:v>5</c:v>
                </c:pt>
                <c:pt idx="173">
                  <c:v>4</c:v>
                </c:pt>
                <c:pt idx="174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1081592"/>
        <c:axId val="301082376"/>
      </c:areaChart>
      <c:catAx>
        <c:axId val="301081592"/>
        <c:scaling>
          <c:orientation val="minMax"/>
        </c:scaling>
        <c:delete val="1"/>
        <c:axPos val="b"/>
        <c:majorTickMark val="none"/>
        <c:minorTickMark val="none"/>
        <c:tickLblPos val="nextTo"/>
        <c:crossAx val="301082376"/>
        <c:crosses val="autoZero"/>
        <c:auto val="1"/>
        <c:lblAlgn val="ctr"/>
        <c:lblOffset val="100"/>
        <c:noMultiLvlLbl val="0"/>
      </c:catAx>
      <c:valAx>
        <c:axId val="301082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0815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413385826771652"/>
          <c:y val="0.88041593759113446"/>
          <c:w val="0.64253280839895022"/>
          <c:h val="0.100695538057742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Bundeswehr Karriere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7109156055655"/>
          <c:y val="0.17171296296296296"/>
          <c:w val="0.79089244385553914"/>
          <c:h val="0.68526283172936719"/>
        </c:manualLayout>
      </c:layout>
      <c:areaChart>
        <c:grouping val="standard"/>
        <c:varyColors val="0"/>
        <c:ser>
          <c:idx val="0"/>
          <c:order val="0"/>
          <c:tx>
            <c:v>Real Time</c:v>
          </c:tx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'Frequency Test 1'!$I$3:$I$177</c:f>
              <c:numCache>
                <c:formatCode>General</c:formatCode>
                <c:ptCount val="17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1</c:v>
                </c:pt>
                <c:pt idx="174">
                  <c:v>0</c:v>
                </c:pt>
              </c:numCache>
            </c:numRef>
          </c:val>
        </c:ser>
        <c:ser>
          <c:idx val="1"/>
          <c:order val="1"/>
          <c:tx>
            <c:v>Retrospective</c:v>
          </c:tx>
          <c:spPr>
            <a:solidFill>
              <a:schemeClr val="accent2"/>
            </a:solidFill>
            <a:ln w="25400">
              <a:noFill/>
            </a:ln>
            <a:effectLst/>
          </c:spPr>
          <c:val>
            <c:numRef>
              <c:f>'Frequency Test 1'!$P$3:$P$177</c:f>
              <c:numCache>
                <c:formatCode>General</c:formatCode>
                <c:ptCount val="17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1</c:v>
                </c:pt>
                <c:pt idx="17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1081984"/>
        <c:axId val="301085512"/>
      </c:areaChart>
      <c:catAx>
        <c:axId val="301081984"/>
        <c:scaling>
          <c:orientation val="minMax"/>
        </c:scaling>
        <c:delete val="1"/>
        <c:axPos val="b"/>
        <c:majorTickMark val="none"/>
        <c:minorTickMark val="none"/>
        <c:tickLblPos val="nextTo"/>
        <c:crossAx val="301085512"/>
        <c:crosses val="autoZero"/>
        <c:auto val="1"/>
        <c:lblAlgn val="ctr"/>
        <c:lblOffset val="100"/>
        <c:noMultiLvlLbl val="0"/>
      </c:catAx>
      <c:valAx>
        <c:axId val="301085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081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4877852594966096"/>
          <c:y val="0.9035640857392826"/>
          <c:w val="0.70856419423415262"/>
          <c:h val="9.60659084281131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Bundeswehr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81712321171122"/>
          <c:y val="0.18404615453339523"/>
          <c:w val="0.8363167104111987"/>
          <c:h val="0.59568704491734947"/>
        </c:manualLayout>
      </c:layout>
      <c:areaChart>
        <c:grouping val="standard"/>
        <c:varyColors val="0"/>
        <c:ser>
          <c:idx val="0"/>
          <c:order val="0"/>
          <c:tx>
            <c:v>Real Time</c:v>
          </c:tx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'Frequency Test 1'!$J$3:$J$177</c:f>
              <c:numCache>
                <c:formatCode>General</c:formatCode>
                <c:ptCount val="175"/>
                <c:pt idx="0">
                  <c:v>5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4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3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3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3</c:v>
                </c:pt>
                <c:pt idx="46">
                  <c:v>2</c:v>
                </c:pt>
                <c:pt idx="47">
                  <c:v>2</c:v>
                </c:pt>
                <c:pt idx="48">
                  <c:v>1</c:v>
                </c:pt>
                <c:pt idx="49">
                  <c:v>2</c:v>
                </c:pt>
                <c:pt idx="50">
                  <c:v>3</c:v>
                </c:pt>
                <c:pt idx="51">
                  <c:v>2</c:v>
                </c:pt>
                <c:pt idx="52">
                  <c:v>1</c:v>
                </c:pt>
                <c:pt idx="53">
                  <c:v>2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2</c:v>
                </c:pt>
                <c:pt idx="58">
                  <c:v>1</c:v>
                </c:pt>
                <c:pt idx="59">
                  <c:v>0</c:v>
                </c:pt>
                <c:pt idx="60">
                  <c:v>2</c:v>
                </c:pt>
                <c:pt idx="61">
                  <c:v>2</c:v>
                </c:pt>
                <c:pt idx="62">
                  <c:v>0</c:v>
                </c:pt>
                <c:pt idx="63">
                  <c:v>3</c:v>
                </c:pt>
                <c:pt idx="64">
                  <c:v>2</c:v>
                </c:pt>
                <c:pt idx="65">
                  <c:v>2</c:v>
                </c:pt>
                <c:pt idx="66">
                  <c:v>3</c:v>
                </c:pt>
                <c:pt idx="67">
                  <c:v>1</c:v>
                </c:pt>
                <c:pt idx="68">
                  <c:v>1</c:v>
                </c:pt>
                <c:pt idx="69">
                  <c:v>5</c:v>
                </c:pt>
                <c:pt idx="70">
                  <c:v>2</c:v>
                </c:pt>
                <c:pt idx="71">
                  <c:v>3</c:v>
                </c:pt>
                <c:pt idx="72">
                  <c:v>2</c:v>
                </c:pt>
                <c:pt idx="73">
                  <c:v>0</c:v>
                </c:pt>
                <c:pt idx="74">
                  <c:v>2</c:v>
                </c:pt>
                <c:pt idx="75">
                  <c:v>3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2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3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2</c:v>
                </c:pt>
                <c:pt idx="90">
                  <c:v>0</c:v>
                </c:pt>
                <c:pt idx="91">
                  <c:v>1</c:v>
                </c:pt>
                <c:pt idx="92">
                  <c:v>3</c:v>
                </c:pt>
                <c:pt idx="93">
                  <c:v>0</c:v>
                </c:pt>
                <c:pt idx="94">
                  <c:v>3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0</c:v>
                </c:pt>
                <c:pt idx="102">
                  <c:v>2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2</c:v>
                </c:pt>
                <c:pt idx="107">
                  <c:v>1</c:v>
                </c:pt>
                <c:pt idx="108">
                  <c:v>2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2</c:v>
                </c:pt>
                <c:pt idx="115">
                  <c:v>1</c:v>
                </c:pt>
                <c:pt idx="116">
                  <c:v>2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2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2</c:v>
                </c:pt>
                <c:pt idx="136">
                  <c:v>3</c:v>
                </c:pt>
                <c:pt idx="137">
                  <c:v>2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3</c:v>
                </c:pt>
                <c:pt idx="142">
                  <c:v>1</c:v>
                </c:pt>
                <c:pt idx="143">
                  <c:v>2</c:v>
                </c:pt>
                <c:pt idx="144">
                  <c:v>1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3</c:v>
                </c:pt>
                <c:pt idx="150">
                  <c:v>1</c:v>
                </c:pt>
                <c:pt idx="151">
                  <c:v>2</c:v>
                </c:pt>
                <c:pt idx="152">
                  <c:v>2</c:v>
                </c:pt>
                <c:pt idx="153">
                  <c:v>0</c:v>
                </c:pt>
                <c:pt idx="154">
                  <c:v>0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1</c:v>
                </c:pt>
                <c:pt idx="165">
                  <c:v>2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1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0</c:v>
                </c:pt>
              </c:numCache>
            </c:numRef>
          </c:val>
        </c:ser>
        <c:ser>
          <c:idx val="1"/>
          <c:order val="1"/>
          <c:tx>
            <c:v>Retrospective</c:v>
          </c:tx>
          <c:spPr>
            <a:solidFill>
              <a:schemeClr val="accent2"/>
            </a:solidFill>
            <a:ln w="25400">
              <a:noFill/>
            </a:ln>
            <a:effectLst/>
          </c:spPr>
          <c:val>
            <c:numRef>
              <c:f>'Frequency Test 1'!$Q$3:$Q$177</c:f>
              <c:numCache>
                <c:formatCode>General</c:formatCode>
                <c:ptCount val="175"/>
                <c:pt idx="0">
                  <c:v>5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4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6">
                  <c:v>3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3</c:v>
                </c:pt>
                <c:pt idx="41">
                  <c:v>1</c:v>
                </c:pt>
                <c:pt idx="42">
                  <c:v>0</c:v>
                </c:pt>
                <c:pt idx="43">
                  <c:v>2</c:v>
                </c:pt>
                <c:pt idx="44">
                  <c:v>3</c:v>
                </c:pt>
                <c:pt idx="45">
                  <c:v>3</c:v>
                </c:pt>
                <c:pt idx="46">
                  <c:v>2</c:v>
                </c:pt>
                <c:pt idx="47">
                  <c:v>2</c:v>
                </c:pt>
                <c:pt idx="48">
                  <c:v>1</c:v>
                </c:pt>
                <c:pt idx="49">
                  <c:v>2</c:v>
                </c:pt>
                <c:pt idx="50">
                  <c:v>3</c:v>
                </c:pt>
                <c:pt idx="51">
                  <c:v>1</c:v>
                </c:pt>
                <c:pt idx="52">
                  <c:v>1</c:v>
                </c:pt>
                <c:pt idx="53">
                  <c:v>2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2</c:v>
                </c:pt>
                <c:pt idx="58">
                  <c:v>1</c:v>
                </c:pt>
                <c:pt idx="59">
                  <c:v>0</c:v>
                </c:pt>
                <c:pt idx="60">
                  <c:v>2</c:v>
                </c:pt>
                <c:pt idx="61">
                  <c:v>0</c:v>
                </c:pt>
                <c:pt idx="62">
                  <c:v>0</c:v>
                </c:pt>
                <c:pt idx="63">
                  <c:v>3</c:v>
                </c:pt>
                <c:pt idx="64">
                  <c:v>2</c:v>
                </c:pt>
                <c:pt idx="65">
                  <c:v>0</c:v>
                </c:pt>
                <c:pt idx="66">
                  <c:v>3</c:v>
                </c:pt>
                <c:pt idx="67">
                  <c:v>1</c:v>
                </c:pt>
                <c:pt idx="68">
                  <c:v>1</c:v>
                </c:pt>
                <c:pt idx="69">
                  <c:v>5</c:v>
                </c:pt>
                <c:pt idx="70">
                  <c:v>1</c:v>
                </c:pt>
                <c:pt idx="71">
                  <c:v>3</c:v>
                </c:pt>
                <c:pt idx="72">
                  <c:v>2</c:v>
                </c:pt>
                <c:pt idx="73">
                  <c:v>0</c:v>
                </c:pt>
                <c:pt idx="74">
                  <c:v>1</c:v>
                </c:pt>
                <c:pt idx="75">
                  <c:v>3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2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3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2</c:v>
                </c:pt>
                <c:pt idx="90">
                  <c:v>0</c:v>
                </c:pt>
                <c:pt idx="91">
                  <c:v>1</c:v>
                </c:pt>
                <c:pt idx="92">
                  <c:v>3</c:v>
                </c:pt>
                <c:pt idx="93">
                  <c:v>0</c:v>
                </c:pt>
                <c:pt idx="94">
                  <c:v>3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2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2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2</c:v>
                </c:pt>
                <c:pt idx="115">
                  <c:v>1</c:v>
                </c:pt>
                <c:pt idx="116">
                  <c:v>2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2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5">
                  <c:v>1</c:v>
                </c:pt>
                <c:pt idx="136">
                  <c:v>3</c:v>
                </c:pt>
                <c:pt idx="137">
                  <c:v>2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3</c:v>
                </c:pt>
                <c:pt idx="142">
                  <c:v>1</c:v>
                </c:pt>
                <c:pt idx="143">
                  <c:v>2</c:v>
                </c:pt>
                <c:pt idx="144">
                  <c:v>1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3</c:v>
                </c:pt>
                <c:pt idx="150">
                  <c:v>1</c:v>
                </c:pt>
                <c:pt idx="151">
                  <c:v>2</c:v>
                </c:pt>
                <c:pt idx="152">
                  <c:v>2</c:v>
                </c:pt>
                <c:pt idx="153">
                  <c:v>0</c:v>
                </c:pt>
                <c:pt idx="154">
                  <c:v>0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1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1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1086688"/>
        <c:axId val="301087080"/>
      </c:areaChart>
      <c:catAx>
        <c:axId val="301086688"/>
        <c:scaling>
          <c:orientation val="minMax"/>
        </c:scaling>
        <c:delete val="1"/>
        <c:axPos val="b"/>
        <c:majorTickMark val="none"/>
        <c:minorTickMark val="none"/>
        <c:tickLblPos val="nextTo"/>
        <c:crossAx val="301087080"/>
        <c:crosses val="autoZero"/>
        <c:auto val="1"/>
        <c:lblAlgn val="ctr"/>
        <c:lblOffset val="100"/>
        <c:noMultiLvlLbl val="0"/>
      </c:catAx>
      <c:valAx>
        <c:axId val="30108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086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1317932793612065"/>
          <c:y val="0.85559762584995702"/>
          <c:w val="0.70364391951006122"/>
          <c:h val="8.2177019539224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US Army Future Soldier Center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424668813008701E-2"/>
          <c:y val="0.14349897777735804"/>
          <c:w val="0.88481678076872849"/>
          <c:h val="0.65812757707629654"/>
        </c:manualLayout>
      </c:layout>
      <c:areaChart>
        <c:grouping val="standard"/>
        <c:varyColors val="0"/>
        <c:ser>
          <c:idx val="0"/>
          <c:order val="0"/>
          <c:tx>
            <c:v>Real Time (manual)</c:v>
          </c:tx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'Frequency Test 1'!$E$3:$E$172</c:f>
              <c:numCache>
                <c:formatCode>General</c:formatCode>
                <c:ptCount val="170"/>
                <c:pt idx="0">
                  <c:v>6</c:v>
                </c:pt>
                <c:pt idx="1">
                  <c:v>10</c:v>
                </c:pt>
                <c:pt idx="2">
                  <c:v>14</c:v>
                </c:pt>
                <c:pt idx="3">
                  <c:v>14</c:v>
                </c:pt>
                <c:pt idx="4">
                  <c:v>9</c:v>
                </c:pt>
                <c:pt idx="5">
                  <c:v>4</c:v>
                </c:pt>
                <c:pt idx="6">
                  <c:v>7</c:v>
                </c:pt>
                <c:pt idx="7">
                  <c:v>14</c:v>
                </c:pt>
                <c:pt idx="8">
                  <c:v>10</c:v>
                </c:pt>
                <c:pt idx="9">
                  <c:v>10</c:v>
                </c:pt>
                <c:pt idx="10">
                  <c:v>16</c:v>
                </c:pt>
                <c:pt idx="11">
                  <c:v>13</c:v>
                </c:pt>
                <c:pt idx="12">
                  <c:v>3</c:v>
                </c:pt>
                <c:pt idx="13">
                  <c:v>6</c:v>
                </c:pt>
                <c:pt idx="14">
                  <c:v>13</c:v>
                </c:pt>
                <c:pt idx="15">
                  <c:v>10</c:v>
                </c:pt>
                <c:pt idx="16">
                  <c:v>14</c:v>
                </c:pt>
                <c:pt idx="17">
                  <c:v>9</c:v>
                </c:pt>
                <c:pt idx="18">
                  <c:v>13</c:v>
                </c:pt>
                <c:pt idx="19">
                  <c:v>4</c:v>
                </c:pt>
                <c:pt idx="20">
                  <c:v>2</c:v>
                </c:pt>
                <c:pt idx="21">
                  <c:v>15</c:v>
                </c:pt>
                <c:pt idx="22">
                  <c:v>12</c:v>
                </c:pt>
                <c:pt idx="23">
                  <c:v>14</c:v>
                </c:pt>
                <c:pt idx="24">
                  <c:v>12</c:v>
                </c:pt>
                <c:pt idx="25">
                  <c:v>15</c:v>
                </c:pt>
                <c:pt idx="26">
                  <c:v>3</c:v>
                </c:pt>
                <c:pt idx="27">
                  <c:v>7</c:v>
                </c:pt>
                <c:pt idx="28">
                  <c:v>15</c:v>
                </c:pt>
                <c:pt idx="29">
                  <c:v>18</c:v>
                </c:pt>
                <c:pt idx="30">
                  <c:v>13</c:v>
                </c:pt>
                <c:pt idx="31">
                  <c:v>11</c:v>
                </c:pt>
                <c:pt idx="32">
                  <c:v>15</c:v>
                </c:pt>
                <c:pt idx="33">
                  <c:v>2</c:v>
                </c:pt>
                <c:pt idx="34">
                  <c:v>6</c:v>
                </c:pt>
                <c:pt idx="35">
                  <c:v>14</c:v>
                </c:pt>
                <c:pt idx="36">
                  <c:v>10</c:v>
                </c:pt>
                <c:pt idx="37">
                  <c:v>16</c:v>
                </c:pt>
                <c:pt idx="38">
                  <c:v>11</c:v>
                </c:pt>
                <c:pt idx="39">
                  <c:v>12</c:v>
                </c:pt>
                <c:pt idx="40">
                  <c:v>3</c:v>
                </c:pt>
                <c:pt idx="41">
                  <c:v>10</c:v>
                </c:pt>
                <c:pt idx="42">
                  <c:v>0</c:v>
                </c:pt>
                <c:pt idx="43">
                  <c:v>14</c:v>
                </c:pt>
                <c:pt idx="44">
                  <c:v>10</c:v>
                </c:pt>
                <c:pt idx="45">
                  <c:v>15</c:v>
                </c:pt>
                <c:pt idx="46">
                  <c:v>12</c:v>
                </c:pt>
                <c:pt idx="47">
                  <c:v>0</c:v>
                </c:pt>
                <c:pt idx="48">
                  <c:v>13</c:v>
                </c:pt>
                <c:pt idx="49">
                  <c:v>16</c:v>
                </c:pt>
                <c:pt idx="50">
                  <c:v>8</c:v>
                </c:pt>
                <c:pt idx="51">
                  <c:v>16</c:v>
                </c:pt>
                <c:pt idx="52">
                  <c:v>16</c:v>
                </c:pt>
                <c:pt idx="53">
                  <c:v>9</c:v>
                </c:pt>
                <c:pt idx="54">
                  <c:v>0</c:v>
                </c:pt>
                <c:pt idx="55">
                  <c:v>7</c:v>
                </c:pt>
                <c:pt idx="56">
                  <c:v>11</c:v>
                </c:pt>
                <c:pt idx="57">
                  <c:v>11</c:v>
                </c:pt>
                <c:pt idx="58">
                  <c:v>13</c:v>
                </c:pt>
                <c:pt idx="59">
                  <c:v>10</c:v>
                </c:pt>
                <c:pt idx="60">
                  <c:v>17</c:v>
                </c:pt>
                <c:pt idx="61">
                  <c:v>15</c:v>
                </c:pt>
                <c:pt idx="62">
                  <c:v>3</c:v>
                </c:pt>
                <c:pt idx="63">
                  <c:v>6</c:v>
                </c:pt>
                <c:pt idx="64">
                  <c:v>13</c:v>
                </c:pt>
                <c:pt idx="65">
                  <c:v>15</c:v>
                </c:pt>
                <c:pt idx="66">
                  <c:v>17</c:v>
                </c:pt>
                <c:pt idx="67">
                  <c:v>2</c:v>
                </c:pt>
                <c:pt idx="68">
                  <c:v>10</c:v>
                </c:pt>
                <c:pt idx="69">
                  <c:v>10</c:v>
                </c:pt>
                <c:pt idx="70">
                  <c:v>13</c:v>
                </c:pt>
                <c:pt idx="71">
                  <c:v>1</c:v>
                </c:pt>
                <c:pt idx="72">
                  <c:v>3</c:v>
                </c:pt>
                <c:pt idx="73">
                  <c:v>16</c:v>
                </c:pt>
                <c:pt idx="74">
                  <c:v>9</c:v>
                </c:pt>
                <c:pt idx="75">
                  <c:v>12</c:v>
                </c:pt>
                <c:pt idx="76">
                  <c:v>13</c:v>
                </c:pt>
                <c:pt idx="77">
                  <c:v>18</c:v>
                </c:pt>
                <c:pt idx="78">
                  <c:v>9</c:v>
                </c:pt>
                <c:pt idx="79">
                  <c:v>14</c:v>
                </c:pt>
                <c:pt idx="80">
                  <c:v>12</c:v>
                </c:pt>
                <c:pt idx="81">
                  <c:v>5</c:v>
                </c:pt>
                <c:pt idx="82">
                  <c:v>0</c:v>
                </c:pt>
                <c:pt idx="83">
                  <c:v>0</c:v>
                </c:pt>
                <c:pt idx="84">
                  <c:v>11</c:v>
                </c:pt>
                <c:pt idx="85">
                  <c:v>11</c:v>
                </c:pt>
                <c:pt idx="86">
                  <c:v>12</c:v>
                </c:pt>
                <c:pt idx="87">
                  <c:v>16</c:v>
                </c:pt>
                <c:pt idx="88">
                  <c:v>11</c:v>
                </c:pt>
                <c:pt idx="89">
                  <c:v>14</c:v>
                </c:pt>
                <c:pt idx="90">
                  <c:v>0</c:v>
                </c:pt>
                <c:pt idx="91">
                  <c:v>8</c:v>
                </c:pt>
                <c:pt idx="92">
                  <c:v>12</c:v>
                </c:pt>
                <c:pt idx="93">
                  <c:v>12</c:v>
                </c:pt>
                <c:pt idx="94">
                  <c:v>10</c:v>
                </c:pt>
                <c:pt idx="95">
                  <c:v>10</c:v>
                </c:pt>
                <c:pt idx="96">
                  <c:v>12</c:v>
                </c:pt>
                <c:pt idx="97">
                  <c:v>0</c:v>
                </c:pt>
                <c:pt idx="98">
                  <c:v>9</c:v>
                </c:pt>
                <c:pt idx="99">
                  <c:v>8</c:v>
                </c:pt>
                <c:pt idx="100">
                  <c:v>14</c:v>
                </c:pt>
                <c:pt idx="101">
                  <c:v>11</c:v>
                </c:pt>
                <c:pt idx="102">
                  <c:v>12</c:v>
                </c:pt>
                <c:pt idx="103">
                  <c:v>12</c:v>
                </c:pt>
                <c:pt idx="104">
                  <c:v>3</c:v>
                </c:pt>
                <c:pt idx="105">
                  <c:v>13</c:v>
                </c:pt>
                <c:pt idx="106">
                  <c:v>12</c:v>
                </c:pt>
                <c:pt idx="107">
                  <c:v>9</c:v>
                </c:pt>
                <c:pt idx="108">
                  <c:v>8</c:v>
                </c:pt>
                <c:pt idx="109">
                  <c:v>1</c:v>
                </c:pt>
                <c:pt idx="110">
                  <c:v>10</c:v>
                </c:pt>
                <c:pt idx="111">
                  <c:v>0</c:v>
                </c:pt>
                <c:pt idx="112">
                  <c:v>9</c:v>
                </c:pt>
                <c:pt idx="113">
                  <c:v>12</c:v>
                </c:pt>
                <c:pt idx="114">
                  <c:v>12</c:v>
                </c:pt>
                <c:pt idx="115">
                  <c:v>12</c:v>
                </c:pt>
                <c:pt idx="116">
                  <c:v>0</c:v>
                </c:pt>
                <c:pt idx="117">
                  <c:v>11</c:v>
                </c:pt>
                <c:pt idx="118">
                  <c:v>0</c:v>
                </c:pt>
                <c:pt idx="119">
                  <c:v>7</c:v>
                </c:pt>
                <c:pt idx="120">
                  <c:v>10</c:v>
                </c:pt>
                <c:pt idx="121">
                  <c:v>12</c:v>
                </c:pt>
                <c:pt idx="122">
                  <c:v>11</c:v>
                </c:pt>
                <c:pt idx="123">
                  <c:v>10</c:v>
                </c:pt>
                <c:pt idx="124">
                  <c:v>12</c:v>
                </c:pt>
                <c:pt idx="125">
                  <c:v>2</c:v>
                </c:pt>
                <c:pt idx="126">
                  <c:v>11</c:v>
                </c:pt>
                <c:pt idx="127">
                  <c:v>14</c:v>
                </c:pt>
                <c:pt idx="128">
                  <c:v>14</c:v>
                </c:pt>
                <c:pt idx="129">
                  <c:v>18</c:v>
                </c:pt>
                <c:pt idx="130">
                  <c:v>9</c:v>
                </c:pt>
                <c:pt idx="131">
                  <c:v>8</c:v>
                </c:pt>
                <c:pt idx="132">
                  <c:v>3</c:v>
                </c:pt>
                <c:pt idx="133">
                  <c:v>12</c:v>
                </c:pt>
                <c:pt idx="134">
                  <c:v>5</c:v>
                </c:pt>
                <c:pt idx="135">
                  <c:v>9</c:v>
                </c:pt>
                <c:pt idx="136">
                  <c:v>13</c:v>
                </c:pt>
                <c:pt idx="137">
                  <c:v>12</c:v>
                </c:pt>
                <c:pt idx="138">
                  <c:v>10</c:v>
                </c:pt>
                <c:pt idx="139">
                  <c:v>10</c:v>
                </c:pt>
                <c:pt idx="140">
                  <c:v>14</c:v>
                </c:pt>
                <c:pt idx="141">
                  <c:v>14</c:v>
                </c:pt>
                <c:pt idx="142">
                  <c:v>11</c:v>
                </c:pt>
                <c:pt idx="143">
                  <c:v>15</c:v>
                </c:pt>
                <c:pt idx="144">
                  <c:v>9</c:v>
                </c:pt>
                <c:pt idx="145">
                  <c:v>10</c:v>
                </c:pt>
                <c:pt idx="146">
                  <c:v>3</c:v>
                </c:pt>
                <c:pt idx="147">
                  <c:v>7</c:v>
                </c:pt>
                <c:pt idx="148">
                  <c:v>11</c:v>
                </c:pt>
                <c:pt idx="149">
                  <c:v>8</c:v>
                </c:pt>
                <c:pt idx="150">
                  <c:v>12</c:v>
                </c:pt>
                <c:pt idx="151">
                  <c:v>13</c:v>
                </c:pt>
                <c:pt idx="152">
                  <c:v>12</c:v>
                </c:pt>
                <c:pt idx="153">
                  <c:v>4</c:v>
                </c:pt>
                <c:pt idx="154">
                  <c:v>7</c:v>
                </c:pt>
                <c:pt idx="155">
                  <c:v>16</c:v>
                </c:pt>
                <c:pt idx="156">
                  <c:v>11</c:v>
                </c:pt>
                <c:pt idx="157">
                  <c:v>11</c:v>
                </c:pt>
                <c:pt idx="158">
                  <c:v>14</c:v>
                </c:pt>
                <c:pt idx="159">
                  <c:v>15</c:v>
                </c:pt>
                <c:pt idx="160">
                  <c:v>3</c:v>
                </c:pt>
                <c:pt idx="161">
                  <c:v>10</c:v>
                </c:pt>
                <c:pt idx="162">
                  <c:v>4</c:v>
                </c:pt>
                <c:pt idx="163">
                  <c:v>3</c:v>
                </c:pt>
                <c:pt idx="164">
                  <c:v>5</c:v>
                </c:pt>
                <c:pt idx="165">
                  <c:v>10</c:v>
                </c:pt>
                <c:pt idx="166">
                  <c:v>7</c:v>
                </c:pt>
                <c:pt idx="167">
                  <c:v>1</c:v>
                </c:pt>
                <c:pt idx="168">
                  <c:v>10</c:v>
                </c:pt>
                <c:pt idx="169">
                  <c:v>5</c:v>
                </c:pt>
              </c:numCache>
            </c:numRef>
          </c:val>
        </c:ser>
        <c:ser>
          <c:idx val="1"/>
          <c:order val="1"/>
          <c:tx>
            <c:v>NVIVO</c:v>
          </c:tx>
          <c:spPr>
            <a:solidFill>
              <a:schemeClr val="accent2"/>
            </a:solidFill>
            <a:ln>
              <a:noFill/>
            </a:ln>
            <a:effectLst/>
          </c:spPr>
          <c:val>
            <c:numRef>
              <c:f>'Frequency Test 1'!$AB$3:$AB$172</c:f>
              <c:numCache>
                <c:formatCode>General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12</c:v>
                </c:pt>
                <c:pt idx="42">
                  <c:v>0</c:v>
                </c:pt>
                <c:pt idx="43">
                  <c:v>15</c:v>
                </c:pt>
                <c:pt idx="44">
                  <c:v>10</c:v>
                </c:pt>
                <c:pt idx="45">
                  <c:v>16</c:v>
                </c:pt>
                <c:pt idx="46">
                  <c:v>13</c:v>
                </c:pt>
                <c:pt idx="47">
                  <c:v>0</c:v>
                </c:pt>
                <c:pt idx="48">
                  <c:v>17</c:v>
                </c:pt>
                <c:pt idx="49">
                  <c:v>14</c:v>
                </c:pt>
                <c:pt idx="50">
                  <c:v>13</c:v>
                </c:pt>
                <c:pt idx="51">
                  <c:v>17</c:v>
                </c:pt>
                <c:pt idx="52">
                  <c:v>12</c:v>
                </c:pt>
                <c:pt idx="53">
                  <c:v>7</c:v>
                </c:pt>
                <c:pt idx="54">
                  <c:v>0</c:v>
                </c:pt>
                <c:pt idx="55">
                  <c:v>8</c:v>
                </c:pt>
                <c:pt idx="56">
                  <c:v>12</c:v>
                </c:pt>
                <c:pt idx="57">
                  <c:v>11</c:v>
                </c:pt>
                <c:pt idx="58">
                  <c:v>13</c:v>
                </c:pt>
                <c:pt idx="59">
                  <c:v>11</c:v>
                </c:pt>
                <c:pt idx="60">
                  <c:v>13</c:v>
                </c:pt>
                <c:pt idx="61">
                  <c:v>0</c:v>
                </c:pt>
                <c:pt idx="62">
                  <c:v>10</c:v>
                </c:pt>
                <c:pt idx="63">
                  <c:v>14</c:v>
                </c:pt>
                <c:pt idx="64">
                  <c:v>14</c:v>
                </c:pt>
                <c:pt idx="65">
                  <c:v>14</c:v>
                </c:pt>
                <c:pt idx="66">
                  <c:v>13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11</c:v>
                </c:pt>
                <c:pt idx="88">
                  <c:v>11</c:v>
                </c:pt>
                <c:pt idx="89">
                  <c:v>14</c:v>
                </c:pt>
                <c:pt idx="90">
                  <c:v>0</c:v>
                </c:pt>
                <c:pt idx="91">
                  <c:v>6</c:v>
                </c:pt>
                <c:pt idx="92">
                  <c:v>13</c:v>
                </c:pt>
                <c:pt idx="93">
                  <c:v>12</c:v>
                </c:pt>
                <c:pt idx="94">
                  <c:v>10</c:v>
                </c:pt>
                <c:pt idx="95">
                  <c:v>9</c:v>
                </c:pt>
                <c:pt idx="96">
                  <c:v>11</c:v>
                </c:pt>
                <c:pt idx="97">
                  <c:v>0</c:v>
                </c:pt>
                <c:pt idx="98">
                  <c:v>9</c:v>
                </c:pt>
                <c:pt idx="99">
                  <c:v>8</c:v>
                </c:pt>
                <c:pt idx="100">
                  <c:v>14</c:v>
                </c:pt>
                <c:pt idx="101">
                  <c:v>11</c:v>
                </c:pt>
                <c:pt idx="102">
                  <c:v>12</c:v>
                </c:pt>
                <c:pt idx="103">
                  <c:v>11</c:v>
                </c:pt>
                <c:pt idx="104">
                  <c:v>3</c:v>
                </c:pt>
                <c:pt idx="105">
                  <c:v>13</c:v>
                </c:pt>
                <c:pt idx="106">
                  <c:v>12</c:v>
                </c:pt>
                <c:pt idx="107">
                  <c:v>9</c:v>
                </c:pt>
                <c:pt idx="108">
                  <c:v>8</c:v>
                </c:pt>
                <c:pt idx="109">
                  <c:v>1</c:v>
                </c:pt>
                <c:pt idx="110">
                  <c:v>10</c:v>
                </c:pt>
                <c:pt idx="111">
                  <c:v>0</c:v>
                </c:pt>
                <c:pt idx="112">
                  <c:v>9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5</c:v>
                </c:pt>
                <c:pt idx="125">
                  <c:v>2</c:v>
                </c:pt>
                <c:pt idx="126">
                  <c:v>9</c:v>
                </c:pt>
                <c:pt idx="127">
                  <c:v>14</c:v>
                </c:pt>
                <c:pt idx="128">
                  <c:v>14</c:v>
                </c:pt>
                <c:pt idx="129">
                  <c:v>18</c:v>
                </c:pt>
                <c:pt idx="130">
                  <c:v>10</c:v>
                </c:pt>
                <c:pt idx="131">
                  <c:v>12</c:v>
                </c:pt>
                <c:pt idx="132">
                  <c:v>4</c:v>
                </c:pt>
                <c:pt idx="133">
                  <c:v>12</c:v>
                </c:pt>
                <c:pt idx="134">
                  <c:v>5</c:v>
                </c:pt>
                <c:pt idx="135">
                  <c:v>9</c:v>
                </c:pt>
                <c:pt idx="136">
                  <c:v>13</c:v>
                </c:pt>
                <c:pt idx="137">
                  <c:v>13</c:v>
                </c:pt>
                <c:pt idx="138">
                  <c:v>11</c:v>
                </c:pt>
                <c:pt idx="139">
                  <c:v>10</c:v>
                </c:pt>
                <c:pt idx="140">
                  <c:v>14</c:v>
                </c:pt>
                <c:pt idx="141">
                  <c:v>2</c:v>
                </c:pt>
                <c:pt idx="142">
                  <c:v>2</c:v>
                </c:pt>
                <c:pt idx="143">
                  <c:v>7</c:v>
                </c:pt>
                <c:pt idx="144">
                  <c:v>2</c:v>
                </c:pt>
                <c:pt idx="145">
                  <c:v>1</c:v>
                </c:pt>
                <c:pt idx="146">
                  <c:v>11</c:v>
                </c:pt>
                <c:pt idx="147">
                  <c:v>4</c:v>
                </c:pt>
                <c:pt idx="148">
                  <c:v>1</c:v>
                </c:pt>
                <c:pt idx="149">
                  <c:v>3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3</c:v>
                </c:pt>
                <c:pt idx="155">
                  <c:v>5</c:v>
                </c:pt>
                <c:pt idx="156">
                  <c:v>6</c:v>
                </c:pt>
                <c:pt idx="157">
                  <c:v>5</c:v>
                </c:pt>
                <c:pt idx="158">
                  <c:v>2</c:v>
                </c:pt>
                <c:pt idx="159">
                  <c:v>3</c:v>
                </c:pt>
                <c:pt idx="160">
                  <c:v>8</c:v>
                </c:pt>
                <c:pt idx="161">
                  <c:v>5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6</c:v>
                </c:pt>
                <c:pt idx="16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1080416"/>
        <c:axId val="306576624"/>
      </c:areaChart>
      <c:catAx>
        <c:axId val="3010804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3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6624"/>
        <c:crosses val="autoZero"/>
        <c:auto val="1"/>
        <c:lblAlgn val="ctr"/>
        <c:lblOffset val="100"/>
        <c:noMultiLvlLbl val="0"/>
      </c:catAx>
      <c:valAx>
        <c:axId val="30657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>
                    <a:solidFill>
                      <a:schemeClr val="tx1"/>
                    </a:solidFill>
                  </a:rPr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0804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567941768894092"/>
          <c:y val="0.89173066885392593"/>
          <c:w val="0.4756928722726938"/>
          <c:h val="8.18893099365036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accent3">
        <a:lumMod val="40000"/>
        <a:lumOff val="6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GOARMY.COM</a:t>
            </a:r>
          </a:p>
        </c:rich>
      </c:tx>
      <c:layout>
        <c:manualLayout>
          <c:xMode val="edge"/>
          <c:yMode val="edge"/>
          <c:x val="0.42821870586197136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821717934319755E-2"/>
          <c:y val="0.17171296296296296"/>
          <c:w val="0.86498142709688475"/>
          <c:h val="0.53253098571011959"/>
        </c:manualLayout>
      </c:layout>
      <c:areaChart>
        <c:grouping val="standard"/>
        <c:varyColors val="0"/>
        <c:ser>
          <c:idx val="0"/>
          <c:order val="0"/>
          <c:tx>
            <c:v>Real Time (manual)</c:v>
          </c:tx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'Frequency Test 1'!$F$3:$F$172</c:f>
              <c:numCache>
                <c:formatCode>General</c:formatCode>
                <c:ptCount val="17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2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7</c:v>
                </c:pt>
                <c:pt idx="11">
                  <c:v>6</c:v>
                </c:pt>
                <c:pt idx="12">
                  <c:v>6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5</c:v>
                </c:pt>
                <c:pt idx="18">
                  <c:v>5</c:v>
                </c:pt>
                <c:pt idx="19">
                  <c:v>8</c:v>
                </c:pt>
                <c:pt idx="20">
                  <c:v>4</c:v>
                </c:pt>
                <c:pt idx="21">
                  <c:v>6</c:v>
                </c:pt>
                <c:pt idx="22">
                  <c:v>6</c:v>
                </c:pt>
                <c:pt idx="23">
                  <c:v>5</c:v>
                </c:pt>
                <c:pt idx="24">
                  <c:v>6</c:v>
                </c:pt>
                <c:pt idx="25">
                  <c:v>7</c:v>
                </c:pt>
                <c:pt idx="26">
                  <c:v>7</c:v>
                </c:pt>
                <c:pt idx="27">
                  <c:v>3</c:v>
                </c:pt>
                <c:pt idx="28">
                  <c:v>5</c:v>
                </c:pt>
                <c:pt idx="29">
                  <c:v>7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9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8</c:v>
                </c:pt>
                <c:pt idx="39">
                  <c:v>7</c:v>
                </c:pt>
                <c:pt idx="40">
                  <c:v>7</c:v>
                </c:pt>
                <c:pt idx="41">
                  <c:v>4</c:v>
                </c:pt>
                <c:pt idx="42">
                  <c:v>5</c:v>
                </c:pt>
                <c:pt idx="43">
                  <c:v>6</c:v>
                </c:pt>
                <c:pt idx="44">
                  <c:v>5</c:v>
                </c:pt>
                <c:pt idx="45">
                  <c:v>8</c:v>
                </c:pt>
                <c:pt idx="46">
                  <c:v>5</c:v>
                </c:pt>
                <c:pt idx="47">
                  <c:v>4</c:v>
                </c:pt>
                <c:pt idx="48">
                  <c:v>3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4</c:v>
                </c:pt>
                <c:pt idx="53">
                  <c:v>8</c:v>
                </c:pt>
                <c:pt idx="54">
                  <c:v>4</c:v>
                </c:pt>
                <c:pt idx="55">
                  <c:v>2</c:v>
                </c:pt>
                <c:pt idx="56">
                  <c:v>7</c:v>
                </c:pt>
                <c:pt idx="57">
                  <c:v>8</c:v>
                </c:pt>
                <c:pt idx="58">
                  <c:v>5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2</c:v>
                </c:pt>
                <c:pt idx="63">
                  <c:v>3</c:v>
                </c:pt>
                <c:pt idx="64">
                  <c:v>5</c:v>
                </c:pt>
                <c:pt idx="65">
                  <c:v>4</c:v>
                </c:pt>
                <c:pt idx="66">
                  <c:v>5</c:v>
                </c:pt>
                <c:pt idx="67">
                  <c:v>4</c:v>
                </c:pt>
                <c:pt idx="68">
                  <c:v>3</c:v>
                </c:pt>
                <c:pt idx="69">
                  <c:v>7</c:v>
                </c:pt>
                <c:pt idx="70">
                  <c:v>8</c:v>
                </c:pt>
                <c:pt idx="71">
                  <c:v>6</c:v>
                </c:pt>
                <c:pt idx="72">
                  <c:v>3</c:v>
                </c:pt>
                <c:pt idx="73">
                  <c:v>7</c:v>
                </c:pt>
                <c:pt idx="74">
                  <c:v>4</c:v>
                </c:pt>
                <c:pt idx="75">
                  <c:v>3</c:v>
                </c:pt>
                <c:pt idx="76">
                  <c:v>4</c:v>
                </c:pt>
                <c:pt idx="77">
                  <c:v>5</c:v>
                </c:pt>
                <c:pt idx="78">
                  <c:v>5</c:v>
                </c:pt>
                <c:pt idx="79">
                  <c:v>5</c:v>
                </c:pt>
                <c:pt idx="80">
                  <c:v>5</c:v>
                </c:pt>
                <c:pt idx="81">
                  <c:v>6</c:v>
                </c:pt>
                <c:pt idx="82">
                  <c:v>5</c:v>
                </c:pt>
                <c:pt idx="83">
                  <c:v>5</c:v>
                </c:pt>
                <c:pt idx="84">
                  <c:v>3</c:v>
                </c:pt>
                <c:pt idx="85">
                  <c:v>6</c:v>
                </c:pt>
                <c:pt idx="86">
                  <c:v>7</c:v>
                </c:pt>
                <c:pt idx="87">
                  <c:v>6</c:v>
                </c:pt>
                <c:pt idx="88">
                  <c:v>7</c:v>
                </c:pt>
                <c:pt idx="89">
                  <c:v>8</c:v>
                </c:pt>
                <c:pt idx="90">
                  <c:v>5</c:v>
                </c:pt>
                <c:pt idx="91">
                  <c:v>2</c:v>
                </c:pt>
                <c:pt idx="92">
                  <c:v>5</c:v>
                </c:pt>
                <c:pt idx="93">
                  <c:v>8</c:v>
                </c:pt>
                <c:pt idx="94">
                  <c:v>8</c:v>
                </c:pt>
                <c:pt idx="95">
                  <c:v>8</c:v>
                </c:pt>
                <c:pt idx="96">
                  <c:v>8</c:v>
                </c:pt>
                <c:pt idx="97">
                  <c:v>9</c:v>
                </c:pt>
                <c:pt idx="98">
                  <c:v>1</c:v>
                </c:pt>
                <c:pt idx="99">
                  <c:v>9</c:v>
                </c:pt>
                <c:pt idx="100">
                  <c:v>8</c:v>
                </c:pt>
                <c:pt idx="101">
                  <c:v>7</c:v>
                </c:pt>
                <c:pt idx="102">
                  <c:v>8</c:v>
                </c:pt>
                <c:pt idx="103">
                  <c:v>9</c:v>
                </c:pt>
                <c:pt idx="104">
                  <c:v>4</c:v>
                </c:pt>
                <c:pt idx="105">
                  <c:v>4</c:v>
                </c:pt>
                <c:pt idx="106">
                  <c:v>6</c:v>
                </c:pt>
                <c:pt idx="107">
                  <c:v>6</c:v>
                </c:pt>
                <c:pt idx="108">
                  <c:v>7</c:v>
                </c:pt>
                <c:pt idx="109">
                  <c:v>5</c:v>
                </c:pt>
                <c:pt idx="110">
                  <c:v>8</c:v>
                </c:pt>
                <c:pt idx="111">
                  <c:v>6</c:v>
                </c:pt>
                <c:pt idx="112">
                  <c:v>4</c:v>
                </c:pt>
                <c:pt idx="113">
                  <c:v>7</c:v>
                </c:pt>
                <c:pt idx="114">
                  <c:v>12</c:v>
                </c:pt>
                <c:pt idx="115">
                  <c:v>10</c:v>
                </c:pt>
                <c:pt idx="116">
                  <c:v>8</c:v>
                </c:pt>
                <c:pt idx="117">
                  <c:v>14</c:v>
                </c:pt>
                <c:pt idx="118">
                  <c:v>7</c:v>
                </c:pt>
                <c:pt idx="119">
                  <c:v>9</c:v>
                </c:pt>
                <c:pt idx="120">
                  <c:v>8</c:v>
                </c:pt>
                <c:pt idx="121">
                  <c:v>8</c:v>
                </c:pt>
                <c:pt idx="122">
                  <c:v>5</c:v>
                </c:pt>
                <c:pt idx="123">
                  <c:v>7</c:v>
                </c:pt>
                <c:pt idx="124">
                  <c:v>4</c:v>
                </c:pt>
                <c:pt idx="125">
                  <c:v>4</c:v>
                </c:pt>
                <c:pt idx="126">
                  <c:v>2</c:v>
                </c:pt>
                <c:pt idx="127">
                  <c:v>5</c:v>
                </c:pt>
                <c:pt idx="128">
                  <c:v>7</c:v>
                </c:pt>
                <c:pt idx="129">
                  <c:v>5</c:v>
                </c:pt>
                <c:pt idx="130">
                  <c:v>6</c:v>
                </c:pt>
                <c:pt idx="131">
                  <c:v>5</c:v>
                </c:pt>
                <c:pt idx="132">
                  <c:v>4</c:v>
                </c:pt>
                <c:pt idx="133">
                  <c:v>1</c:v>
                </c:pt>
                <c:pt idx="134">
                  <c:v>5</c:v>
                </c:pt>
                <c:pt idx="135">
                  <c:v>5</c:v>
                </c:pt>
                <c:pt idx="136">
                  <c:v>3</c:v>
                </c:pt>
                <c:pt idx="137">
                  <c:v>5</c:v>
                </c:pt>
                <c:pt idx="138">
                  <c:v>9</c:v>
                </c:pt>
                <c:pt idx="139">
                  <c:v>6</c:v>
                </c:pt>
                <c:pt idx="140">
                  <c:v>2</c:v>
                </c:pt>
                <c:pt idx="141">
                  <c:v>9</c:v>
                </c:pt>
                <c:pt idx="142">
                  <c:v>8</c:v>
                </c:pt>
                <c:pt idx="143">
                  <c:v>3</c:v>
                </c:pt>
                <c:pt idx="144">
                  <c:v>6</c:v>
                </c:pt>
                <c:pt idx="145">
                  <c:v>4</c:v>
                </c:pt>
                <c:pt idx="146">
                  <c:v>4</c:v>
                </c:pt>
                <c:pt idx="147">
                  <c:v>5</c:v>
                </c:pt>
                <c:pt idx="148">
                  <c:v>4</c:v>
                </c:pt>
                <c:pt idx="149">
                  <c:v>5</c:v>
                </c:pt>
                <c:pt idx="150">
                  <c:v>4</c:v>
                </c:pt>
                <c:pt idx="151">
                  <c:v>2</c:v>
                </c:pt>
                <c:pt idx="152">
                  <c:v>4</c:v>
                </c:pt>
                <c:pt idx="153">
                  <c:v>4</c:v>
                </c:pt>
                <c:pt idx="154">
                  <c:v>2</c:v>
                </c:pt>
                <c:pt idx="155">
                  <c:v>4</c:v>
                </c:pt>
                <c:pt idx="156">
                  <c:v>3</c:v>
                </c:pt>
                <c:pt idx="157">
                  <c:v>1</c:v>
                </c:pt>
                <c:pt idx="158">
                  <c:v>2</c:v>
                </c:pt>
                <c:pt idx="159">
                  <c:v>2</c:v>
                </c:pt>
                <c:pt idx="160">
                  <c:v>3</c:v>
                </c:pt>
                <c:pt idx="161">
                  <c:v>1</c:v>
                </c:pt>
                <c:pt idx="162">
                  <c:v>5</c:v>
                </c:pt>
                <c:pt idx="163">
                  <c:v>3</c:v>
                </c:pt>
                <c:pt idx="164">
                  <c:v>1</c:v>
                </c:pt>
                <c:pt idx="165">
                  <c:v>1</c:v>
                </c:pt>
                <c:pt idx="166">
                  <c:v>3</c:v>
                </c:pt>
                <c:pt idx="167">
                  <c:v>4</c:v>
                </c:pt>
                <c:pt idx="168">
                  <c:v>2</c:v>
                </c:pt>
                <c:pt idx="169">
                  <c:v>3</c:v>
                </c:pt>
              </c:numCache>
            </c:numRef>
          </c:val>
        </c:ser>
        <c:ser>
          <c:idx val="1"/>
          <c:order val="1"/>
          <c:tx>
            <c:v>NVIVO</c:v>
          </c:tx>
          <c:spPr>
            <a:solidFill>
              <a:schemeClr val="accent2"/>
            </a:solidFill>
            <a:ln>
              <a:noFill/>
            </a:ln>
            <a:effectLst/>
          </c:spPr>
          <c:val>
            <c:numRef>
              <c:f>'Frequency Test 1'!$AC$3:$AC$172</c:f>
              <c:numCache>
                <c:formatCode>General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6</c:v>
                </c:pt>
                <c:pt idx="23">
                  <c:v>4</c:v>
                </c:pt>
                <c:pt idx="24">
                  <c:v>4</c:v>
                </c:pt>
                <c:pt idx="25">
                  <c:v>6</c:v>
                </c:pt>
                <c:pt idx="26">
                  <c:v>7</c:v>
                </c:pt>
                <c:pt idx="27">
                  <c:v>4</c:v>
                </c:pt>
                <c:pt idx="28">
                  <c:v>5</c:v>
                </c:pt>
                <c:pt idx="29">
                  <c:v>7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7</c:v>
                </c:pt>
                <c:pt idx="34">
                  <c:v>4</c:v>
                </c:pt>
                <c:pt idx="35">
                  <c:v>7</c:v>
                </c:pt>
                <c:pt idx="36">
                  <c:v>6</c:v>
                </c:pt>
                <c:pt idx="37">
                  <c:v>6</c:v>
                </c:pt>
                <c:pt idx="38">
                  <c:v>9</c:v>
                </c:pt>
                <c:pt idx="39">
                  <c:v>6</c:v>
                </c:pt>
                <c:pt idx="40">
                  <c:v>4</c:v>
                </c:pt>
                <c:pt idx="41">
                  <c:v>4</c:v>
                </c:pt>
                <c:pt idx="42">
                  <c:v>5</c:v>
                </c:pt>
                <c:pt idx="43">
                  <c:v>7</c:v>
                </c:pt>
                <c:pt idx="44">
                  <c:v>3</c:v>
                </c:pt>
                <c:pt idx="45">
                  <c:v>8</c:v>
                </c:pt>
                <c:pt idx="46">
                  <c:v>4</c:v>
                </c:pt>
                <c:pt idx="47">
                  <c:v>4</c:v>
                </c:pt>
                <c:pt idx="48">
                  <c:v>3</c:v>
                </c:pt>
                <c:pt idx="50">
                  <c:v>7</c:v>
                </c:pt>
                <c:pt idx="51">
                  <c:v>5</c:v>
                </c:pt>
                <c:pt idx="52">
                  <c:v>6</c:v>
                </c:pt>
                <c:pt idx="53">
                  <c:v>8</c:v>
                </c:pt>
                <c:pt idx="54">
                  <c:v>5</c:v>
                </c:pt>
                <c:pt idx="55">
                  <c:v>2</c:v>
                </c:pt>
                <c:pt idx="56">
                  <c:v>7</c:v>
                </c:pt>
                <c:pt idx="57">
                  <c:v>8</c:v>
                </c:pt>
                <c:pt idx="58">
                  <c:v>5</c:v>
                </c:pt>
                <c:pt idx="59">
                  <c:v>4</c:v>
                </c:pt>
                <c:pt idx="60">
                  <c:v>4</c:v>
                </c:pt>
                <c:pt idx="61">
                  <c:v>3</c:v>
                </c:pt>
                <c:pt idx="62">
                  <c:v>0</c:v>
                </c:pt>
                <c:pt idx="63">
                  <c:v>3</c:v>
                </c:pt>
                <c:pt idx="64">
                  <c:v>4</c:v>
                </c:pt>
                <c:pt idx="65">
                  <c:v>4</c:v>
                </c:pt>
                <c:pt idx="66">
                  <c:v>8</c:v>
                </c:pt>
                <c:pt idx="67">
                  <c:v>4</c:v>
                </c:pt>
                <c:pt idx="68">
                  <c:v>3</c:v>
                </c:pt>
                <c:pt idx="69">
                  <c:v>7</c:v>
                </c:pt>
                <c:pt idx="70">
                  <c:v>7</c:v>
                </c:pt>
                <c:pt idx="71">
                  <c:v>6</c:v>
                </c:pt>
                <c:pt idx="72">
                  <c:v>3</c:v>
                </c:pt>
                <c:pt idx="73">
                  <c:v>6</c:v>
                </c:pt>
                <c:pt idx="74">
                  <c:v>3</c:v>
                </c:pt>
                <c:pt idx="75">
                  <c:v>3</c:v>
                </c:pt>
                <c:pt idx="76">
                  <c:v>5</c:v>
                </c:pt>
                <c:pt idx="77">
                  <c:v>6</c:v>
                </c:pt>
                <c:pt idx="78">
                  <c:v>5</c:v>
                </c:pt>
                <c:pt idx="79">
                  <c:v>5</c:v>
                </c:pt>
                <c:pt idx="80">
                  <c:v>5</c:v>
                </c:pt>
                <c:pt idx="81">
                  <c:v>6</c:v>
                </c:pt>
                <c:pt idx="82">
                  <c:v>5</c:v>
                </c:pt>
                <c:pt idx="83">
                  <c:v>6</c:v>
                </c:pt>
                <c:pt idx="84">
                  <c:v>3</c:v>
                </c:pt>
                <c:pt idx="85">
                  <c:v>6</c:v>
                </c:pt>
                <c:pt idx="86">
                  <c:v>7</c:v>
                </c:pt>
                <c:pt idx="87">
                  <c:v>6</c:v>
                </c:pt>
                <c:pt idx="88">
                  <c:v>7</c:v>
                </c:pt>
                <c:pt idx="89">
                  <c:v>8</c:v>
                </c:pt>
                <c:pt idx="90">
                  <c:v>5</c:v>
                </c:pt>
                <c:pt idx="91">
                  <c:v>1</c:v>
                </c:pt>
                <c:pt idx="92">
                  <c:v>5</c:v>
                </c:pt>
                <c:pt idx="93">
                  <c:v>8</c:v>
                </c:pt>
                <c:pt idx="94">
                  <c:v>8</c:v>
                </c:pt>
                <c:pt idx="95">
                  <c:v>8</c:v>
                </c:pt>
                <c:pt idx="96">
                  <c:v>8</c:v>
                </c:pt>
                <c:pt idx="97">
                  <c:v>11</c:v>
                </c:pt>
                <c:pt idx="98">
                  <c:v>1</c:v>
                </c:pt>
                <c:pt idx="99">
                  <c:v>9</c:v>
                </c:pt>
                <c:pt idx="100">
                  <c:v>8</c:v>
                </c:pt>
                <c:pt idx="101">
                  <c:v>7</c:v>
                </c:pt>
                <c:pt idx="102">
                  <c:v>8</c:v>
                </c:pt>
                <c:pt idx="103">
                  <c:v>8</c:v>
                </c:pt>
                <c:pt idx="104">
                  <c:v>5</c:v>
                </c:pt>
                <c:pt idx="105">
                  <c:v>4</c:v>
                </c:pt>
                <c:pt idx="106">
                  <c:v>6</c:v>
                </c:pt>
                <c:pt idx="107">
                  <c:v>6</c:v>
                </c:pt>
                <c:pt idx="108">
                  <c:v>7</c:v>
                </c:pt>
                <c:pt idx="109">
                  <c:v>5</c:v>
                </c:pt>
                <c:pt idx="110">
                  <c:v>8</c:v>
                </c:pt>
                <c:pt idx="111">
                  <c:v>6</c:v>
                </c:pt>
                <c:pt idx="112">
                  <c:v>4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6</c:v>
                </c:pt>
                <c:pt idx="118">
                  <c:v>7</c:v>
                </c:pt>
                <c:pt idx="119">
                  <c:v>9</c:v>
                </c:pt>
                <c:pt idx="120">
                  <c:v>8</c:v>
                </c:pt>
                <c:pt idx="121">
                  <c:v>8</c:v>
                </c:pt>
                <c:pt idx="122">
                  <c:v>5</c:v>
                </c:pt>
                <c:pt idx="123">
                  <c:v>7</c:v>
                </c:pt>
                <c:pt idx="124">
                  <c:v>4</c:v>
                </c:pt>
                <c:pt idx="125">
                  <c:v>4</c:v>
                </c:pt>
                <c:pt idx="126">
                  <c:v>2</c:v>
                </c:pt>
                <c:pt idx="127">
                  <c:v>4</c:v>
                </c:pt>
                <c:pt idx="128">
                  <c:v>7</c:v>
                </c:pt>
                <c:pt idx="129">
                  <c:v>5</c:v>
                </c:pt>
                <c:pt idx="130">
                  <c:v>6</c:v>
                </c:pt>
                <c:pt idx="131">
                  <c:v>5</c:v>
                </c:pt>
                <c:pt idx="132">
                  <c:v>3</c:v>
                </c:pt>
                <c:pt idx="133">
                  <c:v>5</c:v>
                </c:pt>
                <c:pt idx="134">
                  <c:v>5</c:v>
                </c:pt>
                <c:pt idx="135">
                  <c:v>5</c:v>
                </c:pt>
                <c:pt idx="136">
                  <c:v>4</c:v>
                </c:pt>
                <c:pt idx="137">
                  <c:v>5</c:v>
                </c:pt>
                <c:pt idx="138">
                  <c:v>9</c:v>
                </c:pt>
                <c:pt idx="139">
                  <c:v>7</c:v>
                </c:pt>
                <c:pt idx="140">
                  <c:v>2</c:v>
                </c:pt>
                <c:pt idx="141">
                  <c:v>9</c:v>
                </c:pt>
                <c:pt idx="142">
                  <c:v>8</c:v>
                </c:pt>
                <c:pt idx="143">
                  <c:v>3</c:v>
                </c:pt>
                <c:pt idx="144">
                  <c:v>6</c:v>
                </c:pt>
                <c:pt idx="145">
                  <c:v>4</c:v>
                </c:pt>
                <c:pt idx="146">
                  <c:v>4</c:v>
                </c:pt>
                <c:pt idx="147">
                  <c:v>5</c:v>
                </c:pt>
                <c:pt idx="148">
                  <c:v>4</c:v>
                </c:pt>
                <c:pt idx="149">
                  <c:v>5</c:v>
                </c:pt>
                <c:pt idx="150">
                  <c:v>4</c:v>
                </c:pt>
                <c:pt idx="151">
                  <c:v>1</c:v>
                </c:pt>
                <c:pt idx="152">
                  <c:v>4</c:v>
                </c:pt>
                <c:pt idx="153">
                  <c:v>4</c:v>
                </c:pt>
                <c:pt idx="154">
                  <c:v>2</c:v>
                </c:pt>
                <c:pt idx="155">
                  <c:v>4</c:v>
                </c:pt>
                <c:pt idx="156">
                  <c:v>3</c:v>
                </c:pt>
                <c:pt idx="157">
                  <c:v>1</c:v>
                </c:pt>
                <c:pt idx="158">
                  <c:v>2</c:v>
                </c:pt>
                <c:pt idx="159">
                  <c:v>0</c:v>
                </c:pt>
                <c:pt idx="160">
                  <c:v>2</c:v>
                </c:pt>
                <c:pt idx="161">
                  <c:v>1</c:v>
                </c:pt>
                <c:pt idx="162">
                  <c:v>5</c:v>
                </c:pt>
                <c:pt idx="163">
                  <c:v>3</c:v>
                </c:pt>
                <c:pt idx="164">
                  <c:v>1</c:v>
                </c:pt>
                <c:pt idx="165">
                  <c:v>1</c:v>
                </c:pt>
                <c:pt idx="166">
                  <c:v>3</c:v>
                </c:pt>
                <c:pt idx="167">
                  <c:v>4</c:v>
                </c:pt>
                <c:pt idx="168">
                  <c:v>2</c:v>
                </c:pt>
                <c:pt idx="169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567216"/>
        <c:axId val="306566824"/>
      </c:areaChart>
      <c:catAx>
        <c:axId val="3065672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3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66824"/>
        <c:crosses val="autoZero"/>
        <c:auto val="1"/>
        <c:lblAlgn val="ctr"/>
        <c:lblOffset val="100"/>
        <c:noMultiLvlLbl val="0"/>
      </c:catAx>
      <c:valAx>
        <c:axId val="306566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672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108429588392641"/>
          <c:y val="0.86361767279090118"/>
          <c:w val="0.62229513181396734"/>
          <c:h val="0.115773549139690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accent3">
        <a:lumMod val="40000"/>
        <a:lumOff val="6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 b="1">
                <a:solidFill>
                  <a:schemeClr val="tx1"/>
                </a:solidFill>
              </a:rPr>
              <a:t>Real Time vs. Retrospectve Spread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339526379427295E-2"/>
          <c:y val="0.17171296296296296"/>
          <c:w val="0.68630015630068708"/>
          <c:h val="0.77736111111111106"/>
        </c:manualLayout>
      </c:layout>
      <c:lineChart>
        <c:grouping val="standard"/>
        <c:varyColors val="0"/>
        <c:ser>
          <c:idx val="0"/>
          <c:order val="0"/>
          <c:tx>
            <c:strRef>
              <c:f>'Frequency Test 1'!$S$2</c:f>
              <c:strCache>
                <c:ptCount val="1"/>
                <c:pt idx="0">
                  <c:v>US FSC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'Frequency Test 1'!$S$3:$S$172</c:f>
              <c:numCache>
                <c:formatCode>General</c:formatCode>
                <c:ptCount val="170"/>
                <c:pt idx="0">
                  <c:v>6</c:v>
                </c:pt>
                <c:pt idx="1">
                  <c:v>10</c:v>
                </c:pt>
                <c:pt idx="2">
                  <c:v>14</c:v>
                </c:pt>
                <c:pt idx="3">
                  <c:v>14</c:v>
                </c:pt>
                <c:pt idx="4">
                  <c:v>9</c:v>
                </c:pt>
                <c:pt idx="5">
                  <c:v>4</c:v>
                </c:pt>
                <c:pt idx="6">
                  <c:v>7</c:v>
                </c:pt>
                <c:pt idx="7">
                  <c:v>14</c:v>
                </c:pt>
                <c:pt idx="8">
                  <c:v>10</c:v>
                </c:pt>
                <c:pt idx="9">
                  <c:v>10</c:v>
                </c:pt>
                <c:pt idx="10">
                  <c:v>16</c:v>
                </c:pt>
                <c:pt idx="11">
                  <c:v>13</c:v>
                </c:pt>
                <c:pt idx="12">
                  <c:v>3</c:v>
                </c:pt>
                <c:pt idx="13">
                  <c:v>6</c:v>
                </c:pt>
                <c:pt idx="14">
                  <c:v>13</c:v>
                </c:pt>
                <c:pt idx="15">
                  <c:v>10</c:v>
                </c:pt>
                <c:pt idx="16">
                  <c:v>14</c:v>
                </c:pt>
                <c:pt idx="17">
                  <c:v>9</c:v>
                </c:pt>
                <c:pt idx="18">
                  <c:v>13</c:v>
                </c:pt>
                <c:pt idx="19">
                  <c:v>4</c:v>
                </c:pt>
                <c:pt idx="20">
                  <c:v>2</c:v>
                </c:pt>
                <c:pt idx="21">
                  <c:v>15</c:v>
                </c:pt>
                <c:pt idx="22">
                  <c:v>12</c:v>
                </c:pt>
                <c:pt idx="23">
                  <c:v>14</c:v>
                </c:pt>
                <c:pt idx="24">
                  <c:v>12</c:v>
                </c:pt>
                <c:pt idx="25">
                  <c:v>15</c:v>
                </c:pt>
                <c:pt idx="26">
                  <c:v>3</c:v>
                </c:pt>
                <c:pt idx="27">
                  <c:v>7</c:v>
                </c:pt>
                <c:pt idx="28">
                  <c:v>15</c:v>
                </c:pt>
                <c:pt idx="29">
                  <c:v>18</c:v>
                </c:pt>
                <c:pt idx="30">
                  <c:v>13</c:v>
                </c:pt>
                <c:pt idx="31">
                  <c:v>11</c:v>
                </c:pt>
                <c:pt idx="32">
                  <c:v>15</c:v>
                </c:pt>
                <c:pt idx="33">
                  <c:v>2</c:v>
                </c:pt>
                <c:pt idx="34">
                  <c:v>6</c:v>
                </c:pt>
                <c:pt idx="35">
                  <c:v>14</c:v>
                </c:pt>
                <c:pt idx="36">
                  <c:v>10</c:v>
                </c:pt>
                <c:pt idx="37">
                  <c:v>16</c:v>
                </c:pt>
                <c:pt idx="38">
                  <c:v>11</c:v>
                </c:pt>
                <c:pt idx="39">
                  <c:v>12</c:v>
                </c:pt>
                <c:pt idx="40">
                  <c:v>3</c:v>
                </c:pt>
                <c:pt idx="41">
                  <c:v>10</c:v>
                </c:pt>
                <c:pt idx="42">
                  <c:v>0</c:v>
                </c:pt>
                <c:pt idx="43">
                  <c:v>14</c:v>
                </c:pt>
                <c:pt idx="44">
                  <c:v>10</c:v>
                </c:pt>
                <c:pt idx="45">
                  <c:v>15</c:v>
                </c:pt>
                <c:pt idx="46">
                  <c:v>12</c:v>
                </c:pt>
                <c:pt idx="47">
                  <c:v>0</c:v>
                </c:pt>
                <c:pt idx="48">
                  <c:v>13</c:v>
                </c:pt>
                <c:pt idx="49">
                  <c:v>16</c:v>
                </c:pt>
                <c:pt idx="50">
                  <c:v>8</c:v>
                </c:pt>
                <c:pt idx="51">
                  <c:v>16</c:v>
                </c:pt>
                <c:pt idx="52">
                  <c:v>16</c:v>
                </c:pt>
                <c:pt idx="53">
                  <c:v>9</c:v>
                </c:pt>
                <c:pt idx="54">
                  <c:v>0</c:v>
                </c:pt>
                <c:pt idx="55">
                  <c:v>7</c:v>
                </c:pt>
                <c:pt idx="56">
                  <c:v>11</c:v>
                </c:pt>
                <c:pt idx="57">
                  <c:v>11</c:v>
                </c:pt>
                <c:pt idx="58">
                  <c:v>13</c:v>
                </c:pt>
                <c:pt idx="59">
                  <c:v>10</c:v>
                </c:pt>
                <c:pt idx="60">
                  <c:v>16</c:v>
                </c:pt>
                <c:pt idx="61">
                  <c:v>15</c:v>
                </c:pt>
                <c:pt idx="62">
                  <c:v>3</c:v>
                </c:pt>
                <c:pt idx="63">
                  <c:v>5</c:v>
                </c:pt>
                <c:pt idx="64">
                  <c:v>10</c:v>
                </c:pt>
                <c:pt idx="65">
                  <c:v>11</c:v>
                </c:pt>
                <c:pt idx="66">
                  <c:v>17</c:v>
                </c:pt>
                <c:pt idx="67">
                  <c:v>1</c:v>
                </c:pt>
                <c:pt idx="68">
                  <c:v>8</c:v>
                </c:pt>
                <c:pt idx="69">
                  <c:v>9</c:v>
                </c:pt>
                <c:pt idx="70">
                  <c:v>12</c:v>
                </c:pt>
                <c:pt idx="71">
                  <c:v>1</c:v>
                </c:pt>
                <c:pt idx="72">
                  <c:v>2</c:v>
                </c:pt>
                <c:pt idx="73">
                  <c:v>14</c:v>
                </c:pt>
                <c:pt idx="74">
                  <c:v>8</c:v>
                </c:pt>
                <c:pt idx="75">
                  <c:v>12</c:v>
                </c:pt>
                <c:pt idx="76">
                  <c:v>10</c:v>
                </c:pt>
                <c:pt idx="77">
                  <c:v>18</c:v>
                </c:pt>
                <c:pt idx="78">
                  <c:v>4</c:v>
                </c:pt>
                <c:pt idx="79">
                  <c:v>8</c:v>
                </c:pt>
                <c:pt idx="80">
                  <c:v>12</c:v>
                </c:pt>
                <c:pt idx="81">
                  <c:v>5</c:v>
                </c:pt>
                <c:pt idx="82">
                  <c:v>0</c:v>
                </c:pt>
                <c:pt idx="83">
                  <c:v>0</c:v>
                </c:pt>
                <c:pt idx="84">
                  <c:v>10</c:v>
                </c:pt>
                <c:pt idx="85">
                  <c:v>8</c:v>
                </c:pt>
                <c:pt idx="86">
                  <c:v>11</c:v>
                </c:pt>
                <c:pt idx="87">
                  <c:v>14</c:v>
                </c:pt>
                <c:pt idx="88">
                  <c:v>10</c:v>
                </c:pt>
                <c:pt idx="89">
                  <c:v>13</c:v>
                </c:pt>
                <c:pt idx="90">
                  <c:v>0</c:v>
                </c:pt>
                <c:pt idx="91">
                  <c:v>7</c:v>
                </c:pt>
                <c:pt idx="92">
                  <c:v>12</c:v>
                </c:pt>
                <c:pt idx="93">
                  <c:v>12</c:v>
                </c:pt>
                <c:pt idx="94">
                  <c:v>8</c:v>
                </c:pt>
                <c:pt idx="95">
                  <c:v>10</c:v>
                </c:pt>
                <c:pt idx="96">
                  <c:v>11</c:v>
                </c:pt>
                <c:pt idx="97">
                  <c:v>0</c:v>
                </c:pt>
                <c:pt idx="98">
                  <c:v>9</c:v>
                </c:pt>
                <c:pt idx="99">
                  <c:v>8</c:v>
                </c:pt>
                <c:pt idx="100">
                  <c:v>11</c:v>
                </c:pt>
                <c:pt idx="101">
                  <c:v>10</c:v>
                </c:pt>
                <c:pt idx="102">
                  <c:v>10</c:v>
                </c:pt>
                <c:pt idx="103">
                  <c:v>11</c:v>
                </c:pt>
                <c:pt idx="104">
                  <c:v>2</c:v>
                </c:pt>
                <c:pt idx="105">
                  <c:v>10</c:v>
                </c:pt>
                <c:pt idx="106">
                  <c:v>12</c:v>
                </c:pt>
                <c:pt idx="107">
                  <c:v>9</c:v>
                </c:pt>
                <c:pt idx="108">
                  <c:v>7</c:v>
                </c:pt>
                <c:pt idx="109">
                  <c:v>0</c:v>
                </c:pt>
                <c:pt idx="110">
                  <c:v>9</c:v>
                </c:pt>
                <c:pt idx="111">
                  <c:v>0</c:v>
                </c:pt>
                <c:pt idx="112">
                  <c:v>7</c:v>
                </c:pt>
                <c:pt idx="113">
                  <c:v>12</c:v>
                </c:pt>
                <c:pt idx="114">
                  <c:v>12</c:v>
                </c:pt>
                <c:pt idx="115">
                  <c:v>8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2</c:v>
                </c:pt>
                <c:pt idx="124">
                  <c:v>3</c:v>
                </c:pt>
                <c:pt idx="125">
                  <c:v>2</c:v>
                </c:pt>
                <c:pt idx="126">
                  <c:v>3</c:v>
                </c:pt>
                <c:pt idx="127">
                  <c:v>6</c:v>
                </c:pt>
                <c:pt idx="128">
                  <c:v>12</c:v>
                </c:pt>
                <c:pt idx="129">
                  <c:v>12</c:v>
                </c:pt>
                <c:pt idx="130">
                  <c:v>4</c:v>
                </c:pt>
                <c:pt idx="131">
                  <c:v>8</c:v>
                </c:pt>
                <c:pt idx="132">
                  <c:v>2</c:v>
                </c:pt>
                <c:pt idx="133">
                  <c:v>9</c:v>
                </c:pt>
                <c:pt idx="134">
                  <c:v>4</c:v>
                </c:pt>
                <c:pt idx="135">
                  <c:v>6</c:v>
                </c:pt>
                <c:pt idx="136">
                  <c:v>6</c:v>
                </c:pt>
                <c:pt idx="137">
                  <c:v>7</c:v>
                </c:pt>
                <c:pt idx="138">
                  <c:v>7</c:v>
                </c:pt>
                <c:pt idx="139">
                  <c:v>10</c:v>
                </c:pt>
                <c:pt idx="140">
                  <c:v>11</c:v>
                </c:pt>
                <c:pt idx="141">
                  <c:v>12</c:v>
                </c:pt>
                <c:pt idx="142">
                  <c:v>9</c:v>
                </c:pt>
                <c:pt idx="143">
                  <c:v>8</c:v>
                </c:pt>
                <c:pt idx="144">
                  <c:v>7</c:v>
                </c:pt>
                <c:pt idx="145">
                  <c:v>9</c:v>
                </c:pt>
                <c:pt idx="146">
                  <c:v>3</c:v>
                </c:pt>
                <c:pt idx="147">
                  <c:v>3</c:v>
                </c:pt>
                <c:pt idx="148">
                  <c:v>10</c:v>
                </c:pt>
                <c:pt idx="149">
                  <c:v>1</c:v>
                </c:pt>
                <c:pt idx="150">
                  <c:v>9</c:v>
                </c:pt>
                <c:pt idx="151">
                  <c:v>7</c:v>
                </c:pt>
                <c:pt idx="152">
                  <c:v>7</c:v>
                </c:pt>
                <c:pt idx="153">
                  <c:v>4</c:v>
                </c:pt>
                <c:pt idx="154">
                  <c:v>2</c:v>
                </c:pt>
                <c:pt idx="155">
                  <c:v>10</c:v>
                </c:pt>
                <c:pt idx="156">
                  <c:v>6</c:v>
                </c:pt>
                <c:pt idx="157">
                  <c:v>9</c:v>
                </c:pt>
                <c:pt idx="158">
                  <c:v>11</c:v>
                </c:pt>
                <c:pt idx="159">
                  <c:v>7</c:v>
                </c:pt>
                <c:pt idx="160">
                  <c:v>3</c:v>
                </c:pt>
                <c:pt idx="161">
                  <c:v>5</c:v>
                </c:pt>
                <c:pt idx="162">
                  <c:v>4</c:v>
                </c:pt>
                <c:pt idx="163">
                  <c:v>3</c:v>
                </c:pt>
                <c:pt idx="164">
                  <c:v>4</c:v>
                </c:pt>
                <c:pt idx="165">
                  <c:v>9</c:v>
                </c:pt>
                <c:pt idx="166">
                  <c:v>6</c:v>
                </c:pt>
                <c:pt idx="167">
                  <c:v>1</c:v>
                </c:pt>
                <c:pt idx="168">
                  <c:v>5</c:v>
                </c:pt>
                <c:pt idx="169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'Frequency Test 1'!$T$2</c:f>
              <c:strCache>
                <c:ptCount val="1"/>
                <c:pt idx="0">
                  <c:v>GOARMY.COM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'Frequency Test 1'!$T$3:$T$172</c:f>
              <c:numCache>
                <c:formatCode>General</c:formatCode>
                <c:ptCount val="17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2</c:v>
                </c:pt>
                <c:pt idx="7">
                  <c:v>5</c:v>
                </c:pt>
                <c:pt idx="8">
                  <c:v>7</c:v>
                </c:pt>
                <c:pt idx="9">
                  <c:v>6</c:v>
                </c:pt>
                <c:pt idx="10">
                  <c:v>7</c:v>
                </c:pt>
                <c:pt idx="11">
                  <c:v>6</c:v>
                </c:pt>
                <c:pt idx="12">
                  <c:v>6</c:v>
                </c:pt>
                <c:pt idx="13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2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5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'Frequency Test 1'!$U$2</c:f>
              <c:strCache>
                <c:ptCount val="1"/>
                <c:pt idx="0">
                  <c:v>Recrutement AdTerre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'Frequency Test 1'!$U$3:$U$172</c:f>
              <c:numCache>
                <c:formatCode>General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</c:v>
                </c:pt>
                <c:pt idx="66">
                  <c:v>2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2</c:v>
                </c:pt>
                <c:pt idx="139">
                  <c:v>0</c:v>
                </c:pt>
                <c:pt idx="140">
                  <c:v>2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'Frequency Test 1'!$V$2</c:f>
              <c:strCache>
                <c:ptCount val="1"/>
                <c:pt idx="0">
                  <c:v>Armée de Terre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'Frequency Test 1'!$V$3:$V$172</c:f>
              <c:numCache>
                <c:formatCode>General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2</c:v>
                </c:pt>
                <c:pt idx="64">
                  <c:v>0</c:v>
                </c:pt>
                <c:pt idx="65">
                  <c:v>2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'Frequency Test 1'!$W$2</c:f>
              <c:strCache>
                <c:ptCount val="1"/>
                <c:pt idx="0">
                  <c:v>Bundeswehr Karriere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'Frequency Test 1'!$W$3:$W$172</c:f>
              <c:numCache>
                <c:formatCode>General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'Frequency Test 1'!$X$2</c:f>
              <c:strCache>
                <c:ptCount val="1"/>
                <c:pt idx="0">
                  <c:v>Bundeswehr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'Frequency Test 1'!$X$3:$X$172</c:f>
              <c:numCache>
                <c:formatCode>General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2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6569176"/>
        <c:axId val="306575448"/>
      </c:lineChart>
      <c:catAx>
        <c:axId val="3065691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06575448"/>
        <c:crosses val="autoZero"/>
        <c:auto val="1"/>
        <c:lblAlgn val="ctr"/>
        <c:lblOffset val="100"/>
        <c:noMultiLvlLbl val="0"/>
      </c:catAx>
      <c:valAx>
        <c:axId val="30657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>
                    <a:solidFill>
                      <a:schemeClr val="tx1"/>
                    </a:solidFill>
                  </a:rPr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69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310784747412188"/>
          <c:y val="0.30078594342373871"/>
          <c:w val="0.18393335102775074"/>
          <c:h val="0.602548118985126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Recrutement Armée de Terre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993643230904241E-2"/>
          <c:y val="0.15782407407407409"/>
          <c:w val="0.8652690036124866"/>
          <c:h val="0.60949074074074072"/>
        </c:manualLayout>
      </c:layout>
      <c:areaChart>
        <c:grouping val="standard"/>
        <c:varyColors val="0"/>
        <c:ser>
          <c:idx val="0"/>
          <c:order val="0"/>
          <c:tx>
            <c:v>Real Time (manual)</c:v>
          </c:tx>
          <c:spPr>
            <a:solidFill>
              <a:schemeClr val="accent1"/>
            </a:solidFill>
            <a:ln w="25400">
              <a:noFill/>
            </a:ln>
            <a:effectLst/>
          </c:spPr>
          <c:val>
            <c:numRef>
              <c:f>'Frequency Test 1'!$G$3:$G$172</c:f>
              <c:numCache>
                <c:formatCode>General</c:formatCode>
                <c:ptCount val="170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2</c:v>
                </c:pt>
                <c:pt idx="23">
                  <c:v>3</c:v>
                </c:pt>
                <c:pt idx="24">
                  <c:v>2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5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2</c:v>
                </c:pt>
                <c:pt idx="38">
                  <c:v>3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2</c:v>
                </c:pt>
                <c:pt idx="50">
                  <c:v>3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1</c:v>
                </c:pt>
                <c:pt idx="60">
                  <c:v>2</c:v>
                </c:pt>
                <c:pt idx="61">
                  <c:v>2</c:v>
                </c:pt>
                <c:pt idx="62">
                  <c:v>0</c:v>
                </c:pt>
                <c:pt idx="63">
                  <c:v>1</c:v>
                </c:pt>
                <c:pt idx="64">
                  <c:v>2</c:v>
                </c:pt>
                <c:pt idx="65">
                  <c:v>4</c:v>
                </c:pt>
                <c:pt idx="66">
                  <c:v>3</c:v>
                </c:pt>
                <c:pt idx="67">
                  <c:v>1</c:v>
                </c:pt>
                <c:pt idx="68">
                  <c:v>2</c:v>
                </c:pt>
                <c:pt idx="69">
                  <c:v>3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3</c:v>
                </c:pt>
                <c:pt idx="74">
                  <c:v>4</c:v>
                </c:pt>
                <c:pt idx="75">
                  <c:v>3</c:v>
                </c:pt>
                <c:pt idx="76">
                  <c:v>2</c:v>
                </c:pt>
                <c:pt idx="77">
                  <c:v>3</c:v>
                </c:pt>
                <c:pt idx="78">
                  <c:v>2</c:v>
                </c:pt>
                <c:pt idx="79">
                  <c:v>1</c:v>
                </c:pt>
                <c:pt idx="80">
                  <c:v>2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2</c:v>
                </c:pt>
                <c:pt idx="89">
                  <c:v>2</c:v>
                </c:pt>
                <c:pt idx="90">
                  <c:v>0</c:v>
                </c:pt>
                <c:pt idx="91">
                  <c:v>0</c:v>
                </c:pt>
                <c:pt idx="92">
                  <c:v>3</c:v>
                </c:pt>
                <c:pt idx="93">
                  <c:v>3</c:v>
                </c:pt>
                <c:pt idx="94">
                  <c:v>2</c:v>
                </c:pt>
                <c:pt idx="95">
                  <c:v>1</c:v>
                </c:pt>
                <c:pt idx="96">
                  <c:v>2</c:v>
                </c:pt>
                <c:pt idx="97">
                  <c:v>1</c:v>
                </c:pt>
                <c:pt idx="98">
                  <c:v>0</c:v>
                </c:pt>
                <c:pt idx="99">
                  <c:v>3</c:v>
                </c:pt>
                <c:pt idx="100">
                  <c:v>4</c:v>
                </c:pt>
                <c:pt idx="101">
                  <c:v>0</c:v>
                </c:pt>
                <c:pt idx="102">
                  <c:v>3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0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2</c:v>
                </c:pt>
                <c:pt idx="121">
                  <c:v>0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2</c:v>
                </c:pt>
                <c:pt idx="136">
                  <c:v>1</c:v>
                </c:pt>
                <c:pt idx="137">
                  <c:v>3</c:v>
                </c:pt>
                <c:pt idx="138">
                  <c:v>2</c:v>
                </c:pt>
                <c:pt idx="139">
                  <c:v>1</c:v>
                </c:pt>
                <c:pt idx="140">
                  <c:v>2</c:v>
                </c:pt>
                <c:pt idx="141">
                  <c:v>3</c:v>
                </c:pt>
                <c:pt idx="142">
                  <c:v>1</c:v>
                </c:pt>
                <c:pt idx="143">
                  <c:v>3</c:v>
                </c:pt>
                <c:pt idx="144">
                  <c:v>2</c:v>
                </c:pt>
                <c:pt idx="145">
                  <c:v>2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3</c:v>
                </c:pt>
                <c:pt idx="150">
                  <c:v>2</c:v>
                </c:pt>
                <c:pt idx="151">
                  <c:v>2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2</c:v>
                </c:pt>
                <c:pt idx="156">
                  <c:v>3</c:v>
                </c:pt>
                <c:pt idx="157">
                  <c:v>1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1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</c:numCache>
            </c:numRef>
          </c:val>
        </c:ser>
        <c:ser>
          <c:idx val="1"/>
          <c:order val="1"/>
          <c:tx>
            <c:v>NVIVO</c:v>
          </c:tx>
          <c:spPr>
            <a:solidFill>
              <a:schemeClr val="accent2"/>
            </a:solidFill>
            <a:ln w="25400">
              <a:noFill/>
            </a:ln>
            <a:effectLst/>
          </c:spPr>
          <c:val>
            <c:numRef>
              <c:f>'Frequency Test 1'!$AD$3:$AD$172</c:f>
              <c:numCache>
                <c:formatCode>General</c:formatCode>
                <c:ptCount val="1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2</c:v>
                </c:pt>
                <c:pt idx="24">
                  <c:v>2</c:v>
                </c:pt>
                <c:pt idx="25">
                  <c:v>3</c:v>
                </c:pt>
                <c:pt idx="26">
                  <c:v>2</c:v>
                </c:pt>
                <c:pt idx="27">
                  <c:v>0</c:v>
                </c:pt>
                <c:pt idx="28">
                  <c:v>1</c:v>
                </c:pt>
                <c:pt idx="29">
                  <c:v>2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3</c:v>
                </c:pt>
                <c:pt idx="41">
                  <c:v>0</c:v>
                </c:pt>
                <c:pt idx="42">
                  <c:v>0</c:v>
                </c:pt>
                <c:pt idx="43">
                  <c:v>3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2</c:v>
                </c:pt>
                <c:pt idx="51">
                  <c:v>2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</c:v>
                </c:pt>
                <c:pt idx="66">
                  <c:v>2</c:v>
                </c:pt>
                <c:pt idx="67">
                  <c:v>2</c:v>
                </c:pt>
                <c:pt idx="68">
                  <c:v>1</c:v>
                </c:pt>
                <c:pt idx="69">
                  <c:v>1</c:v>
                </c:pt>
                <c:pt idx="70">
                  <c:v>2</c:v>
                </c:pt>
                <c:pt idx="71">
                  <c:v>2</c:v>
                </c:pt>
                <c:pt idx="72">
                  <c:v>0</c:v>
                </c:pt>
                <c:pt idx="73">
                  <c:v>0</c:v>
                </c:pt>
                <c:pt idx="74">
                  <c:v>2</c:v>
                </c:pt>
                <c:pt idx="75">
                  <c:v>2</c:v>
                </c:pt>
                <c:pt idx="76">
                  <c:v>4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2</c:v>
                </c:pt>
                <c:pt idx="89">
                  <c:v>1</c:v>
                </c:pt>
                <c:pt idx="90">
                  <c:v>3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2</c:v>
                </c:pt>
                <c:pt idx="95">
                  <c:v>3</c:v>
                </c:pt>
                <c:pt idx="96">
                  <c:v>1</c:v>
                </c:pt>
                <c:pt idx="97">
                  <c:v>2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2</c:v>
                </c:pt>
                <c:pt idx="102">
                  <c:v>2</c:v>
                </c:pt>
                <c:pt idx="103">
                  <c:v>2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2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2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3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2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2</c:v>
                </c:pt>
                <c:pt idx="144">
                  <c:v>3</c:v>
                </c:pt>
                <c:pt idx="145">
                  <c:v>1</c:v>
                </c:pt>
                <c:pt idx="146">
                  <c:v>2</c:v>
                </c:pt>
                <c:pt idx="147">
                  <c:v>0</c:v>
                </c:pt>
                <c:pt idx="148">
                  <c:v>0</c:v>
                </c:pt>
                <c:pt idx="149">
                  <c:v>1</c:v>
                </c:pt>
                <c:pt idx="150">
                  <c:v>2</c:v>
                </c:pt>
                <c:pt idx="151">
                  <c:v>3</c:v>
                </c:pt>
                <c:pt idx="152">
                  <c:v>3</c:v>
                </c:pt>
                <c:pt idx="153">
                  <c:v>2</c:v>
                </c:pt>
                <c:pt idx="154">
                  <c:v>0</c:v>
                </c:pt>
                <c:pt idx="155">
                  <c:v>0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2</c:v>
                </c:pt>
                <c:pt idx="164">
                  <c:v>1</c:v>
                </c:pt>
                <c:pt idx="165">
                  <c:v>2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566040"/>
        <c:axId val="306572704"/>
      </c:areaChart>
      <c:catAx>
        <c:axId val="3065660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2704"/>
        <c:crosses val="autoZero"/>
        <c:auto val="1"/>
        <c:lblAlgn val="ctr"/>
        <c:lblOffset val="100"/>
        <c:noMultiLvlLbl val="0"/>
      </c:catAx>
      <c:valAx>
        <c:axId val="306572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>
                    <a:solidFill>
                      <a:schemeClr val="tx1"/>
                    </a:solidFill>
                  </a:rPr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660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3329400699175229"/>
          <c:y val="0.87578630796150481"/>
          <c:w val="0.48361024213611842"/>
          <c:h val="0.100695538057742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accent3">
        <a:lumMod val="60000"/>
        <a:lumOff val="4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 b="1">
                <a:solidFill>
                  <a:schemeClr val="tx1"/>
                </a:solidFill>
              </a:rPr>
              <a:t>Bundeswehr Karriere</a:t>
            </a:r>
          </a:p>
        </c:rich>
      </c:tx>
      <c:layout>
        <c:manualLayout>
          <c:xMode val="edge"/>
          <c:yMode val="edge"/>
          <c:x val="0.3919353837824231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8789193152916607E-2"/>
          <c:y val="0.18300925925925926"/>
          <c:w val="0.83789995867304545"/>
          <c:h val="0.62566601049868753"/>
        </c:manualLayout>
      </c:layout>
      <c:areaChart>
        <c:grouping val="standard"/>
        <c:varyColors val="0"/>
        <c:ser>
          <c:idx val="0"/>
          <c:order val="0"/>
          <c:tx>
            <c:v>Real Time (manual)</c:v>
          </c:tx>
          <c:spPr>
            <a:solidFill>
              <a:schemeClr val="accent1"/>
            </a:solidFill>
            <a:ln w="25400">
              <a:noFill/>
            </a:ln>
            <a:effectLst/>
          </c:spPr>
          <c:val>
            <c:numRef>
              <c:f>'Frequency Test 1'!$I$3:$I$172</c:f>
              <c:numCache>
                <c:formatCode>General</c:formatCode>
                <c:ptCount val="170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</c:numCache>
            </c:numRef>
          </c:val>
        </c:ser>
        <c:ser>
          <c:idx val="1"/>
          <c:order val="1"/>
          <c:tx>
            <c:v>NVIVO</c:v>
          </c:tx>
          <c:spPr>
            <a:solidFill>
              <a:schemeClr val="accent2"/>
            </a:solidFill>
            <a:ln w="25400">
              <a:noFill/>
            </a:ln>
            <a:effectLst/>
          </c:spPr>
          <c:val>
            <c:numRef>
              <c:f>'Frequency Test 1'!$AE$3:$AE$172</c:f>
              <c:numCache>
                <c:formatCode>General</c:formatCode>
                <c:ptCount val="170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0</c:v>
                </c:pt>
                <c:pt idx="150">
                  <c:v>1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577016"/>
        <c:axId val="306571920"/>
      </c:areaChart>
      <c:catAx>
        <c:axId val="3065770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1920"/>
        <c:crosses val="autoZero"/>
        <c:auto val="1"/>
        <c:lblAlgn val="ctr"/>
        <c:lblOffset val="100"/>
        <c:noMultiLvlLbl val="0"/>
      </c:catAx>
      <c:valAx>
        <c:axId val="30657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>
                    <a:solidFill>
                      <a:schemeClr val="tx1"/>
                    </a:solidFill>
                  </a:rPr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70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3202840394282195"/>
          <c:y val="0.89069371536891218"/>
          <c:w val="0.5980065967292536"/>
          <c:h val="0.105325167687372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accent3">
        <a:lumMod val="60000"/>
        <a:lumOff val="4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Real Time vs. NVIVO spread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'Frequency Test 1'!$AH$2</c:f>
              <c:strCache>
                <c:ptCount val="1"/>
                <c:pt idx="0">
                  <c:v>US FSC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'Frequency Test 1'!$AA$3:$AA$172</c:f>
              <c:numCache>
                <c:formatCode>m/d/yyyy</c:formatCode>
                <c:ptCount val="170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</c:numCache>
            </c:numRef>
          </c:cat>
          <c:val>
            <c:numRef>
              <c:f>'Frequency Test 1'!$AH$3:$AH$172</c:f>
              <c:numCache>
                <c:formatCode>General</c:formatCode>
                <c:ptCount val="170"/>
                <c:pt idx="0">
                  <c:v>6</c:v>
                </c:pt>
                <c:pt idx="1">
                  <c:v>10</c:v>
                </c:pt>
                <c:pt idx="2">
                  <c:v>14</c:v>
                </c:pt>
                <c:pt idx="3">
                  <c:v>14</c:v>
                </c:pt>
                <c:pt idx="4">
                  <c:v>9</c:v>
                </c:pt>
                <c:pt idx="5">
                  <c:v>4</c:v>
                </c:pt>
                <c:pt idx="6">
                  <c:v>7</c:v>
                </c:pt>
                <c:pt idx="7">
                  <c:v>14</c:v>
                </c:pt>
                <c:pt idx="8">
                  <c:v>10</c:v>
                </c:pt>
                <c:pt idx="9">
                  <c:v>10</c:v>
                </c:pt>
                <c:pt idx="10">
                  <c:v>16</c:v>
                </c:pt>
                <c:pt idx="11">
                  <c:v>13</c:v>
                </c:pt>
                <c:pt idx="12">
                  <c:v>3</c:v>
                </c:pt>
                <c:pt idx="13">
                  <c:v>6</c:v>
                </c:pt>
                <c:pt idx="14">
                  <c:v>13</c:v>
                </c:pt>
                <c:pt idx="15">
                  <c:v>10</c:v>
                </c:pt>
                <c:pt idx="16">
                  <c:v>14</c:v>
                </c:pt>
                <c:pt idx="17">
                  <c:v>9</c:v>
                </c:pt>
                <c:pt idx="18">
                  <c:v>13</c:v>
                </c:pt>
                <c:pt idx="19">
                  <c:v>4</c:v>
                </c:pt>
                <c:pt idx="20">
                  <c:v>2</c:v>
                </c:pt>
                <c:pt idx="21">
                  <c:v>15</c:v>
                </c:pt>
                <c:pt idx="22">
                  <c:v>12</c:v>
                </c:pt>
                <c:pt idx="23">
                  <c:v>14</c:v>
                </c:pt>
                <c:pt idx="24">
                  <c:v>12</c:v>
                </c:pt>
                <c:pt idx="25">
                  <c:v>15</c:v>
                </c:pt>
                <c:pt idx="26">
                  <c:v>3</c:v>
                </c:pt>
                <c:pt idx="27">
                  <c:v>7</c:v>
                </c:pt>
                <c:pt idx="28">
                  <c:v>15</c:v>
                </c:pt>
                <c:pt idx="29">
                  <c:v>18</c:v>
                </c:pt>
                <c:pt idx="30">
                  <c:v>13</c:v>
                </c:pt>
                <c:pt idx="31">
                  <c:v>11</c:v>
                </c:pt>
                <c:pt idx="32">
                  <c:v>15</c:v>
                </c:pt>
                <c:pt idx="33">
                  <c:v>2</c:v>
                </c:pt>
                <c:pt idx="34">
                  <c:v>6</c:v>
                </c:pt>
                <c:pt idx="35">
                  <c:v>14</c:v>
                </c:pt>
                <c:pt idx="36">
                  <c:v>10</c:v>
                </c:pt>
                <c:pt idx="37">
                  <c:v>16</c:v>
                </c:pt>
                <c:pt idx="38">
                  <c:v>11</c:v>
                </c:pt>
                <c:pt idx="39">
                  <c:v>12</c:v>
                </c:pt>
                <c:pt idx="40">
                  <c:v>3</c:v>
                </c:pt>
                <c:pt idx="41">
                  <c:v>-2</c:v>
                </c:pt>
                <c:pt idx="42">
                  <c:v>0</c:v>
                </c:pt>
                <c:pt idx="43">
                  <c:v>-1</c:v>
                </c:pt>
                <c:pt idx="44">
                  <c:v>0</c:v>
                </c:pt>
                <c:pt idx="45">
                  <c:v>-1</c:v>
                </c:pt>
                <c:pt idx="46">
                  <c:v>-1</c:v>
                </c:pt>
                <c:pt idx="47">
                  <c:v>0</c:v>
                </c:pt>
                <c:pt idx="48">
                  <c:v>-4</c:v>
                </c:pt>
                <c:pt idx="49">
                  <c:v>2</c:v>
                </c:pt>
                <c:pt idx="50">
                  <c:v>-5</c:v>
                </c:pt>
                <c:pt idx="51">
                  <c:v>-1</c:v>
                </c:pt>
                <c:pt idx="52">
                  <c:v>4</c:v>
                </c:pt>
                <c:pt idx="53">
                  <c:v>2</c:v>
                </c:pt>
                <c:pt idx="54">
                  <c:v>0</c:v>
                </c:pt>
                <c:pt idx="55">
                  <c:v>-1</c:v>
                </c:pt>
                <c:pt idx="56">
                  <c:v>-1</c:v>
                </c:pt>
                <c:pt idx="57">
                  <c:v>0</c:v>
                </c:pt>
                <c:pt idx="58">
                  <c:v>0</c:v>
                </c:pt>
                <c:pt idx="59">
                  <c:v>-1</c:v>
                </c:pt>
                <c:pt idx="60">
                  <c:v>4</c:v>
                </c:pt>
                <c:pt idx="61">
                  <c:v>15</c:v>
                </c:pt>
                <c:pt idx="62">
                  <c:v>-7</c:v>
                </c:pt>
                <c:pt idx="63">
                  <c:v>-8</c:v>
                </c:pt>
                <c:pt idx="64">
                  <c:v>-1</c:v>
                </c:pt>
                <c:pt idx="65">
                  <c:v>1</c:v>
                </c:pt>
                <c:pt idx="66">
                  <c:v>4</c:v>
                </c:pt>
                <c:pt idx="67">
                  <c:v>2</c:v>
                </c:pt>
                <c:pt idx="68">
                  <c:v>10</c:v>
                </c:pt>
                <c:pt idx="69">
                  <c:v>10</c:v>
                </c:pt>
                <c:pt idx="70">
                  <c:v>13</c:v>
                </c:pt>
                <c:pt idx="71">
                  <c:v>1</c:v>
                </c:pt>
                <c:pt idx="72">
                  <c:v>3</c:v>
                </c:pt>
                <c:pt idx="73">
                  <c:v>16</c:v>
                </c:pt>
                <c:pt idx="74">
                  <c:v>9</c:v>
                </c:pt>
                <c:pt idx="75">
                  <c:v>12</c:v>
                </c:pt>
                <c:pt idx="76">
                  <c:v>13</c:v>
                </c:pt>
                <c:pt idx="77">
                  <c:v>18</c:v>
                </c:pt>
                <c:pt idx="78">
                  <c:v>9</c:v>
                </c:pt>
                <c:pt idx="79">
                  <c:v>14</c:v>
                </c:pt>
                <c:pt idx="80">
                  <c:v>12</c:v>
                </c:pt>
                <c:pt idx="81">
                  <c:v>5</c:v>
                </c:pt>
                <c:pt idx="82">
                  <c:v>0</c:v>
                </c:pt>
                <c:pt idx="83">
                  <c:v>0</c:v>
                </c:pt>
                <c:pt idx="84">
                  <c:v>11</c:v>
                </c:pt>
                <c:pt idx="85">
                  <c:v>11</c:v>
                </c:pt>
                <c:pt idx="86">
                  <c:v>12</c:v>
                </c:pt>
                <c:pt idx="87">
                  <c:v>5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2</c:v>
                </c:pt>
                <c:pt idx="92">
                  <c:v>-1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12</c:v>
                </c:pt>
                <c:pt idx="114">
                  <c:v>12</c:v>
                </c:pt>
                <c:pt idx="115">
                  <c:v>12</c:v>
                </c:pt>
                <c:pt idx="116">
                  <c:v>0</c:v>
                </c:pt>
                <c:pt idx="117">
                  <c:v>11</c:v>
                </c:pt>
                <c:pt idx="118">
                  <c:v>0</c:v>
                </c:pt>
                <c:pt idx="119">
                  <c:v>7</c:v>
                </c:pt>
                <c:pt idx="120">
                  <c:v>10</c:v>
                </c:pt>
                <c:pt idx="121">
                  <c:v>12</c:v>
                </c:pt>
                <c:pt idx="122">
                  <c:v>11</c:v>
                </c:pt>
                <c:pt idx="123">
                  <c:v>10</c:v>
                </c:pt>
                <c:pt idx="124">
                  <c:v>7</c:v>
                </c:pt>
                <c:pt idx="125">
                  <c:v>0</c:v>
                </c:pt>
                <c:pt idx="126">
                  <c:v>2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-1</c:v>
                </c:pt>
                <c:pt idx="131">
                  <c:v>-4</c:v>
                </c:pt>
                <c:pt idx="132">
                  <c:v>-1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-1</c:v>
                </c:pt>
                <c:pt idx="138">
                  <c:v>-1</c:v>
                </c:pt>
                <c:pt idx="139">
                  <c:v>0</c:v>
                </c:pt>
                <c:pt idx="140">
                  <c:v>0</c:v>
                </c:pt>
                <c:pt idx="141">
                  <c:v>12</c:v>
                </c:pt>
                <c:pt idx="142">
                  <c:v>9</c:v>
                </c:pt>
                <c:pt idx="143">
                  <c:v>8</c:v>
                </c:pt>
                <c:pt idx="144">
                  <c:v>7</c:v>
                </c:pt>
                <c:pt idx="145">
                  <c:v>9</c:v>
                </c:pt>
                <c:pt idx="146">
                  <c:v>-8</c:v>
                </c:pt>
                <c:pt idx="147">
                  <c:v>3</c:v>
                </c:pt>
                <c:pt idx="148">
                  <c:v>10</c:v>
                </c:pt>
                <c:pt idx="149">
                  <c:v>5</c:v>
                </c:pt>
                <c:pt idx="150">
                  <c:v>12</c:v>
                </c:pt>
                <c:pt idx="151">
                  <c:v>13</c:v>
                </c:pt>
                <c:pt idx="152">
                  <c:v>12</c:v>
                </c:pt>
                <c:pt idx="153">
                  <c:v>4</c:v>
                </c:pt>
                <c:pt idx="154">
                  <c:v>4</c:v>
                </c:pt>
                <c:pt idx="155">
                  <c:v>11</c:v>
                </c:pt>
                <c:pt idx="156">
                  <c:v>5</c:v>
                </c:pt>
                <c:pt idx="157">
                  <c:v>6</c:v>
                </c:pt>
                <c:pt idx="158">
                  <c:v>12</c:v>
                </c:pt>
                <c:pt idx="159">
                  <c:v>12</c:v>
                </c:pt>
                <c:pt idx="160">
                  <c:v>-5</c:v>
                </c:pt>
                <c:pt idx="161">
                  <c:v>5</c:v>
                </c:pt>
                <c:pt idx="162">
                  <c:v>4</c:v>
                </c:pt>
                <c:pt idx="163">
                  <c:v>3</c:v>
                </c:pt>
                <c:pt idx="164">
                  <c:v>4</c:v>
                </c:pt>
                <c:pt idx="165">
                  <c:v>9</c:v>
                </c:pt>
                <c:pt idx="166">
                  <c:v>7</c:v>
                </c:pt>
                <c:pt idx="167">
                  <c:v>1</c:v>
                </c:pt>
                <c:pt idx="168">
                  <c:v>4</c:v>
                </c:pt>
                <c:pt idx="169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'Frequency Test 1'!$AI$2</c:f>
              <c:strCache>
                <c:ptCount val="1"/>
                <c:pt idx="0">
                  <c:v>GOARMY.COM</c:v>
                </c:pt>
              </c:strCache>
            </c:strRef>
          </c:tx>
          <c:spPr>
            <a:ln w="31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'Frequency Test 1'!$AA$3:$AA$172</c:f>
              <c:numCache>
                <c:formatCode>m/d/yyyy</c:formatCode>
                <c:ptCount val="170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</c:numCache>
            </c:numRef>
          </c:cat>
          <c:val>
            <c:numRef>
              <c:f>'Frequency Test 1'!$AI$3:$AI$172</c:f>
              <c:numCache>
                <c:formatCode>General</c:formatCode>
                <c:ptCount val="17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2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7</c:v>
                </c:pt>
                <c:pt idx="11">
                  <c:v>6</c:v>
                </c:pt>
                <c:pt idx="12">
                  <c:v>6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5</c:v>
                </c:pt>
                <c:pt idx="18">
                  <c:v>5</c:v>
                </c:pt>
                <c:pt idx="19">
                  <c:v>8</c:v>
                </c:pt>
                <c:pt idx="20">
                  <c:v>4</c:v>
                </c:pt>
                <c:pt idx="21">
                  <c:v>6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-1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-1</c:v>
                </c:pt>
                <c:pt idx="35">
                  <c:v>-2</c:v>
                </c:pt>
                <c:pt idx="36">
                  <c:v>0</c:v>
                </c:pt>
                <c:pt idx="37">
                  <c:v>-1</c:v>
                </c:pt>
                <c:pt idx="38">
                  <c:v>-1</c:v>
                </c:pt>
                <c:pt idx="39">
                  <c:v>1</c:v>
                </c:pt>
                <c:pt idx="40">
                  <c:v>3</c:v>
                </c:pt>
                <c:pt idx="41">
                  <c:v>0</c:v>
                </c:pt>
                <c:pt idx="42">
                  <c:v>0</c:v>
                </c:pt>
                <c:pt idx="43">
                  <c:v>-1</c:v>
                </c:pt>
                <c:pt idx="44">
                  <c:v>2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5</c:v>
                </c:pt>
                <c:pt idx="50">
                  <c:v>-1</c:v>
                </c:pt>
                <c:pt idx="51">
                  <c:v>1</c:v>
                </c:pt>
                <c:pt idx="52">
                  <c:v>-2</c:v>
                </c:pt>
                <c:pt idx="53">
                  <c:v>0</c:v>
                </c:pt>
                <c:pt idx="54">
                  <c:v>-1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2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-3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-1</c:v>
                </c:pt>
                <c:pt idx="77">
                  <c:v>-1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-1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-2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-1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7</c:v>
                </c:pt>
                <c:pt idx="114">
                  <c:v>12</c:v>
                </c:pt>
                <c:pt idx="115">
                  <c:v>10</c:v>
                </c:pt>
                <c:pt idx="116">
                  <c:v>8</c:v>
                </c:pt>
                <c:pt idx="117">
                  <c:v>8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-4</c:v>
                </c:pt>
                <c:pt idx="134">
                  <c:v>0</c:v>
                </c:pt>
                <c:pt idx="135">
                  <c:v>0</c:v>
                </c:pt>
                <c:pt idx="136">
                  <c:v>-1</c:v>
                </c:pt>
                <c:pt idx="137">
                  <c:v>0</c:v>
                </c:pt>
                <c:pt idx="138">
                  <c:v>0</c:v>
                </c:pt>
                <c:pt idx="139">
                  <c:v>-1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2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'Frequency Test 1'!$AJ$2</c:f>
              <c:strCache>
                <c:ptCount val="1"/>
                <c:pt idx="0">
                  <c:v>Recrutement AdTerre</c:v>
                </c:pt>
              </c:strCache>
            </c:strRef>
          </c:tx>
          <c:spPr>
            <a:ln w="63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'Frequency Test 1'!$AA$3:$AA$172</c:f>
              <c:numCache>
                <c:formatCode>m/d/yyyy</c:formatCode>
                <c:ptCount val="170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</c:numCache>
            </c:numRef>
          </c:cat>
          <c:val>
            <c:numRef>
              <c:f>'Frequency Test 1'!$AJ$3:$AJ$172</c:f>
              <c:numCache>
                <c:formatCode>General</c:formatCode>
                <c:ptCount val="170"/>
                <c:pt idx="0">
                  <c:v>2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-3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  <c:pt idx="9">
                  <c:v>-1</c:v>
                </c:pt>
                <c:pt idx="10">
                  <c:v>1</c:v>
                </c:pt>
                <c:pt idx="11">
                  <c:v>-1</c:v>
                </c:pt>
                <c:pt idx="12">
                  <c:v>0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-1</c:v>
                </c:pt>
                <c:pt idx="18">
                  <c:v>2</c:v>
                </c:pt>
                <c:pt idx="19">
                  <c:v>-2</c:v>
                </c:pt>
                <c:pt idx="20">
                  <c:v>0</c:v>
                </c:pt>
                <c:pt idx="21">
                  <c:v>3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-1</c:v>
                </c:pt>
                <c:pt idx="26">
                  <c:v>-2</c:v>
                </c:pt>
                <c:pt idx="27">
                  <c:v>0</c:v>
                </c:pt>
                <c:pt idx="28">
                  <c:v>4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-1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3</c:v>
                </c:pt>
                <c:pt idx="40">
                  <c:v>-3</c:v>
                </c:pt>
                <c:pt idx="41">
                  <c:v>0</c:v>
                </c:pt>
                <c:pt idx="42">
                  <c:v>3</c:v>
                </c:pt>
                <c:pt idx="43">
                  <c:v>-1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-1</c:v>
                </c:pt>
                <c:pt idx="48">
                  <c:v>0</c:v>
                </c:pt>
                <c:pt idx="49">
                  <c:v>2</c:v>
                </c:pt>
                <c:pt idx="50">
                  <c:v>1</c:v>
                </c:pt>
                <c:pt idx="51">
                  <c:v>-1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2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2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3</c:v>
                </c:pt>
                <c:pt idx="66">
                  <c:v>1</c:v>
                </c:pt>
                <c:pt idx="67">
                  <c:v>-1</c:v>
                </c:pt>
                <c:pt idx="68">
                  <c:v>1</c:v>
                </c:pt>
                <c:pt idx="69">
                  <c:v>2</c:v>
                </c:pt>
                <c:pt idx="70">
                  <c:v>-1</c:v>
                </c:pt>
                <c:pt idx="71">
                  <c:v>-1</c:v>
                </c:pt>
                <c:pt idx="72">
                  <c:v>0</c:v>
                </c:pt>
                <c:pt idx="73">
                  <c:v>3</c:v>
                </c:pt>
                <c:pt idx="74">
                  <c:v>2</c:v>
                </c:pt>
                <c:pt idx="75">
                  <c:v>1</c:v>
                </c:pt>
                <c:pt idx="76">
                  <c:v>-2</c:v>
                </c:pt>
                <c:pt idx="77">
                  <c:v>2</c:v>
                </c:pt>
                <c:pt idx="78">
                  <c:v>2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-1</c:v>
                </c:pt>
                <c:pt idx="84">
                  <c:v>0</c:v>
                </c:pt>
                <c:pt idx="85">
                  <c:v>2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-3</c:v>
                </c:pt>
                <c:pt idx="91">
                  <c:v>0</c:v>
                </c:pt>
                <c:pt idx="92">
                  <c:v>3</c:v>
                </c:pt>
                <c:pt idx="93">
                  <c:v>2</c:v>
                </c:pt>
                <c:pt idx="94">
                  <c:v>0</c:v>
                </c:pt>
                <c:pt idx="95">
                  <c:v>-2</c:v>
                </c:pt>
                <c:pt idx="96">
                  <c:v>1</c:v>
                </c:pt>
                <c:pt idx="97">
                  <c:v>-1</c:v>
                </c:pt>
                <c:pt idx="98">
                  <c:v>0</c:v>
                </c:pt>
                <c:pt idx="99">
                  <c:v>3</c:v>
                </c:pt>
                <c:pt idx="100">
                  <c:v>3</c:v>
                </c:pt>
                <c:pt idx="101">
                  <c:v>-2</c:v>
                </c:pt>
                <c:pt idx="102">
                  <c:v>1</c:v>
                </c:pt>
                <c:pt idx="103">
                  <c:v>-1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-1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2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-1</c:v>
                </c:pt>
                <c:pt idx="118">
                  <c:v>-1</c:v>
                </c:pt>
                <c:pt idx="119">
                  <c:v>1</c:v>
                </c:pt>
                <c:pt idx="120">
                  <c:v>2</c:v>
                </c:pt>
                <c:pt idx="121">
                  <c:v>-1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-1</c:v>
                </c:pt>
                <c:pt idx="126">
                  <c:v>0</c:v>
                </c:pt>
                <c:pt idx="127">
                  <c:v>2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-1</c:v>
                </c:pt>
                <c:pt idx="132">
                  <c:v>-3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2</c:v>
                </c:pt>
                <c:pt idx="138">
                  <c:v>1</c:v>
                </c:pt>
                <c:pt idx="139">
                  <c:v>-1</c:v>
                </c:pt>
                <c:pt idx="140">
                  <c:v>2</c:v>
                </c:pt>
                <c:pt idx="141">
                  <c:v>3</c:v>
                </c:pt>
                <c:pt idx="142">
                  <c:v>0</c:v>
                </c:pt>
                <c:pt idx="143">
                  <c:v>1</c:v>
                </c:pt>
                <c:pt idx="144">
                  <c:v>-1</c:v>
                </c:pt>
                <c:pt idx="145">
                  <c:v>1</c:v>
                </c:pt>
                <c:pt idx="146">
                  <c:v>-1</c:v>
                </c:pt>
                <c:pt idx="147">
                  <c:v>1</c:v>
                </c:pt>
                <c:pt idx="148">
                  <c:v>1</c:v>
                </c:pt>
                <c:pt idx="149">
                  <c:v>2</c:v>
                </c:pt>
                <c:pt idx="150">
                  <c:v>0</c:v>
                </c:pt>
                <c:pt idx="151">
                  <c:v>-1</c:v>
                </c:pt>
                <c:pt idx="152">
                  <c:v>-2</c:v>
                </c:pt>
                <c:pt idx="153">
                  <c:v>-2</c:v>
                </c:pt>
                <c:pt idx="154">
                  <c:v>0</c:v>
                </c:pt>
                <c:pt idx="155">
                  <c:v>2</c:v>
                </c:pt>
                <c:pt idx="156">
                  <c:v>2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0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-1</c:v>
                </c:pt>
                <c:pt idx="168">
                  <c:v>0</c:v>
                </c:pt>
                <c:pt idx="169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'Frequency Test 1'!$AK$2</c:f>
              <c:strCache>
                <c:ptCount val="1"/>
                <c:pt idx="0">
                  <c:v>Bundeswehr Karriere</c:v>
                </c:pt>
              </c:strCache>
            </c:strRef>
          </c:tx>
          <c:spPr>
            <a:ln w="31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'Frequency Test 1'!$AA$3:$AA$172</c:f>
              <c:numCache>
                <c:formatCode>m/d/yyyy</c:formatCode>
                <c:ptCount val="170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</c:numCache>
            </c:numRef>
          </c:cat>
          <c:val>
            <c:numRef>
              <c:f>'Frequency Test 1'!$AK$3:$AK$172</c:f>
              <c:numCache>
                <c:formatCode>General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-1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-1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-1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-1</c:v>
                </c:pt>
                <c:pt idx="97">
                  <c:v>1</c:v>
                </c:pt>
                <c:pt idx="98">
                  <c:v>0</c:v>
                </c:pt>
                <c:pt idx="99">
                  <c:v>-1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-1</c:v>
                </c:pt>
                <c:pt idx="114">
                  <c:v>1</c:v>
                </c:pt>
                <c:pt idx="115">
                  <c:v>-1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1</c:v>
                </c:pt>
                <c:pt idx="150">
                  <c:v>-1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6576232"/>
        <c:axId val="306568392"/>
      </c:lineChart>
      <c:dateAx>
        <c:axId val="3065762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68392"/>
        <c:crosses val="autoZero"/>
        <c:auto val="1"/>
        <c:lblOffset val="100"/>
        <c:baseTimeUnit val="days"/>
      </c:dateAx>
      <c:valAx>
        <c:axId val="306568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6232"/>
        <c:crosses val="autoZero"/>
        <c:crossBetween val="between"/>
      </c:valAx>
      <c:spPr>
        <a:noFill/>
        <a:ln w="0">
          <a:solidFill>
            <a:schemeClr val="accent1"/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40000"/>
        <a:lumOff val="60000"/>
      </a:schemeClr>
    </a:solidFill>
    <a:ln w="6350" cap="flat" cmpd="sng" algn="ctr">
      <a:solidFill>
        <a:schemeClr val="accent3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chemeClr val="tx1"/>
                </a:solidFill>
              </a:rPr>
              <a:t>Retrospective (manual) vs. NVIVO spread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'Frequency Test 1'!$AM$2</c:f>
              <c:strCache>
                <c:ptCount val="1"/>
                <c:pt idx="0">
                  <c:v>US FSC</c:v>
                </c:pt>
              </c:strCache>
            </c:strRef>
          </c:tx>
          <c:spPr>
            <a:ln w="31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'Frequency Test 1'!$AA$3:$AA$172</c:f>
              <c:numCache>
                <c:formatCode>m/d/yyyy</c:formatCode>
                <c:ptCount val="170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</c:numCache>
            </c:numRef>
          </c:cat>
          <c:val>
            <c:numRef>
              <c:f>'Frequency Test 1'!$AM$3:$AM$172</c:f>
              <c:numCache>
                <c:formatCode>General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-12</c:v>
                </c:pt>
                <c:pt idx="42">
                  <c:v>0</c:v>
                </c:pt>
                <c:pt idx="43">
                  <c:v>-15</c:v>
                </c:pt>
                <c:pt idx="44">
                  <c:v>-10</c:v>
                </c:pt>
                <c:pt idx="45">
                  <c:v>-16</c:v>
                </c:pt>
                <c:pt idx="46">
                  <c:v>-13</c:v>
                </c:pt>
                <c:pt idx="47">
                  <c:v>0</c:v>
                </c:pt>
                <c:pt idx="48">
                  <c:v>-17</c:v>
                </c:pt>
                <c:pt idx="49">
                  <c:v>-14</c:v>
                </c:pt>
                <c:pt idx="50">
                  <c:v>-13</c:v>
                </c:pt>
                <c:pt idx="51">
                  <c:v>-17</c:v>
                </c:pt>
                <c:pt idx="52">
                  <c:v>-12</c:v>
                </c:pt>
                <c:pt idx="53">
                  <c:v>-7</c:v>
                </c:pt>
                <c:pt idx="54">
                  <c:v>0</c:v>
                </c:pt>
                <c:pt idx="55">
                  <c:v>-8</c:v>
                </c:pt>
                <c:pt idx="56">
                  <c:v>-12</c:v>
                </c:pt>
                <c:pt idx="57">
                  <c:v>-11</c:v>
                </c:pt>
                <c:pt idx="58">
                  <c:v>-13</c:v>
                </c:pt>
                <c:pt idx="59">
                  <c:v>-11</c:v>
                </c:pt>
                <c:pt idx="60">
                  <c:v>-12</c:v>
                </c:pt>
                <c:pt idx="61">
                  <c:v>0</c:v>
                </c:pt>
                <c:pt idx="62">
                  <c:v>-10</c:v>
                </c:pt>
                <c:pt idx="63">
                  <c:v>-13</c:v>
                </c:pt>
                <c:pt idx="64">
                  <c:v>-11</c:v>
                </c:pt>
                <c:pt idx="65">
                  <c:v>-10</c:v>
                </c:pt>
                <c:pt idx="66">
                  <c:v>-13</c:v>
                </c:pt>
                <c:pt idx="67">
                  <c:v>1</c:v>
                </c:pt>
                <c:pt idx="68">
                  <c:v>2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2</c:v>
                </c:pt>
                <c:pt idx="74">
                  <c:v>1</c:v>
                </c:pt>
                <c:pt idx="75">
                  <c:v>0</c:v>
                </c:pt>
                <c:pt idx="76">
                  <c:v>3</c:v>
                </c:pt>
                <c:pt idx="77">
                  <c:v>0</c:v>
                </c:pt>
                <c:pt idx="78">
                  <c:v>5</c:v>
                </c:pt>
                <c:pt idx="79">
                  <c:v>6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3</c:v>
                </c:pt>
                <c:pt idx="86">
                  <c:v>1</c:v>
                </c:pt>
                <c:pt idx="87">
                  <c:v>-9</c:v>
                </c:pt>
                <c:pt idx="88">
                  <c:v>-10</c:v>
                </c:pt>
                <c:pt idx="89">
                  <c:v>-13</c:v>
                </c:pt>
                <c:pt idx="90">
                  <c:v>0</c:v>
                </c:pt>
                <c:pt idx="91">
                  <c:v>-5</c:v>
                </c:pt>
                <c:pt idx="92">
                  <c:v>-13</c:v>
                </c:pt>
                <c:pt idx="93">
                  <c:v>-12</c:v>
                </c:pt>
                <c:pt idx="94">
                  <c:v>-8</c:v>
                </c:pt>
                <c:pt idx="95">
                  <c:v>-9</c:v>
                </c:pt>
                <c:pt idx="96">
                  <c:v>-10</c:v>
                </c:pt>
                <c:pt idx="97">
                  <c:v>0</c:v>
                </c:pt>
                <c:pt idx="98">
                  <c:v>-9</c:v>
                </c:pt>
                <c:pt idx="99">
                  <c:v>-8</c:v>
                </c:pt>
                <c:pt idx="100">
                  <c:v>-11</c:v>
                </c:pt>
                <c:pt idx="101">
                  <c:v>-10</c:v>
                </c:pt>
                <c:pt idx="102">
                  <c:v>-10</c:v>
                </c:pt>
                <c:pt idx="103">
                  <c:v>-10</c:v>
                </c:pt>
                <c:pt idx="104">
                  <c:v>-2</c:v>
                </c:pt>
                <c:pt idx="105">
                  <c:v>-10</c:v>
                </c:pt>
                <c:pt idx="106">
                  <c:v>-12</c:v>
                </c:pt>
                <c:pt idx="107">
                  <c:v>-9</c:v>
                </c:pt>
                <c:pt idx="108">
                  <c:v>-7</c:v>
                </c:pt>
                <c:pt idx="109">
                  <c:v>0</c:v>
                </c:pt>
                <c:pt idx="110">
                  <c:v>-9</c:v>
                </c:pt>
                <c:pt idx="111">
                  <c:v>0</c:v>
                </c:pt>
                <c:pt idx="112">
                  <c:v>-7</c:v>
                </c:pt>
                <c:pt idx="113">
                  <c:v>0</c:v>
                </c:pt>
                <c:pt idx="114">
                  <c:v>0</c:v>
                </c:pt>
                <c:pt idx="115">
                  <c:v>4</c:v>
                </c:pt>
                <c:pt idx="116">
                  <c:v>0</c:v>
                </c:pt>
                <c:pt idx="117">
                  <c:v>11</c:v>
                </c:pt>
                <c:pt idx="118">
                  <c:v>0</c:v>
                </c:pt>
                <c:pt idx="119">
                  <c:v>7</c:v>
                </c:pt>
                <c:pt idx="120">
                  <c:v>10</c:v>
                </c:pt>
                <c:pt idx="121">
                  <c:v>12</c:v>
                </c:pt>
                <c:pt idx="122">
                  <c:v>11</c:v>
                </c:pt>
                <c:pt idx="123">
                  <c:v>8</c:v>
                </c:pt>
                <c:pt idx="124">
                  <c:v>4</c:v>
                </c:pt>
                <c:pt idx="125">
                  <c:v>-2</c:v>
                </c:pt>
                <c:pt idx="126">
                  <c:v>-1</c:v>
                </c:pt>
                <c:pt idx="127">
                  <c:v>-6</c:v>
                </c:pt>
                <c:pt idx="128">
                  <c:v>-12</c:v>
                </c:pt>
                <c:pt idx="129">
                  <c:v>-12</c:v>
                </c:pt>
                <c:pt idx="130">
                  <c:v>-5</c:v>
                </c:pt>
                <c:pt idx="131">
                  <c:v>-12</c:v>
                </c:pt>
                <c:pt idx="132">
                  <c:v>-3</c:v>
                </c:pt>
                <c:pt idx="133">
                  <c:v>-9</c:v>
                </c:pt>
                <c:pt idx="134">
                  <c:v>-4</c:v>
                </c:pt>
                <c:pt idx="135">
                  <c:v>-6</c:v>
                </c:pt>
                <c:pt idx="136">
                  <c:v>-6</c:v>
                </c:pt>
                <c:pt idx="137">
                  <c:v>-8</c:v>
                </c:pt>
                <c:pt idx="138">
                  <c:v>-8</c:v>
                </c:pt>
                <c:pt idx="139">
                  <c:v>-10</c:v>
                </c:pt>
                <c:pt idx="140">
                  <c:v>-11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-11</c:v>
                </c:pt>
                <c:pt idx="147">
                  <c:v>0</c:v>
                </c:pt>
                <c:pt idx="148">
                  <c:v>0</c:v>
                </c:pt>
                <c:pt idx="149">
                  <c:v>4</c:v>
                </c:pt>
                <c:pt idx="150">
                  <c:v>3</c:v>
                </c:pt>
                <c:pt idx="151">
                  <c:v>6</c:v>
                </c:pt>
                <c:pt idx="152">
                  <c:v>5</c:v>
                </c:pt>
                <c:pt idx="153">
                  <c:v>0</c:v>
                </c:pt>
                <c:pt idx="154">
                  <c:v>2</c:v>
                </c:pt>
                <c:pt idx="155">
                  <c:v>1</c:v>
                </c:pt>
                <c:pt idx="156">
                  <c:v>-1</c:v>
                </c:pt>
                <c:pt idx="157">
                  <c:v>-3</c:v>
                </c:pt>
                <c:pt idx="158">
                  <c:v>1</c:v>
                </c:pt>
                <c:pt idx="159">
                  <c:v>5</c:v>
                </c:pt>
                <c:pt idx="160">
                  <c:v>-8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0</c:v>
                </c:pt>
                <c:pt idx="168">
                  <c:v>-1</c:v>
                </c:pt>
                <c:pt idx="169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'Frequency Test 1'!$AN$2</c:f>
              <c:strCache>
                <c:ptCount val="1"/>
                <c:pt idx="0">
                  <c:v>GOARMY.COM</c:v>
                </c:pt>
              </c:strCache>
            </c:strRef>
          </c:tx>
          <c:spPr>
            <a:ln w="31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'Frequency Test 1'!$AA$3:$AA$172</c:f>
              <c:numCache>
                <c:formatCode>m/d/yyyy</c:formatCode>
                <c:ptCount val="170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</c:numCache>
            </c:numRef>
          </c:cat>
          <c:val>
            <c:numRef>
              <c:f>'Frequency Test 1'!$AN$3:$AN$172</c:f>
              <c:numCache>
                <c:formatCode>General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5</c:v>
                </c:pt>
                <c:pt idx="19">
                  <c:v>8</c:v>
                </c:pt>
                <c:pt idx="20">
                  <c:v>4</c:v>
                </c:pt>
                <c:pt idx="21">
                  <c:v>6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-1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-1</c:v>
                </c:pt>
                <c:pt idx="35">
                  <c:v>-2</c:v>
                </c:pt>
                <c:pt idx="36">
                  <c:v>0</c:v>
                </c:pt>
                <c:pt idx="37">
                  <c:v>-1</c:v>
                </c:pt>
                <c:pt idx="38">
                  <c:v>-1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-1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5</c:v>
                </c:pt>
                <c:pt idx="50">
                  <c:v>-1</c:v>
                </c:pt>
                <c:pt idx="51">
                  <c:v>0</c:v>
                </c:pt>
                <c:pt idx="52">
                  <c:v>-2</c:v>
                </c:pt>
                <c:pt idx="53">
                  <c:v>-1</c:v>
                </c:pt>
                <c:pt idx="54">
                  <c:v>-1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-1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-4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-1</c:v>
                </c:pt>
                <c:pt idx="77">
                  <c:v>-1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-1</c:v>
                </c:pt>
                <c:pt idx="82">
                  <c:v>0</c:v>
                </c:pt>
                <c:pt idx="83">
                  <c:v>-2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-1</c:v>
                </c:pt>
                <c:pt idx="88">
                  <c:v>0</c:v>
                </c:pt>
                <c:pt idx="89">
                  <c:v>-1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-1</c:v>
                </c:pt>
                <c:pt idx="97">
                  <c:v>-2</c:v>
                </c:pt>
                <c:pt idx="98">
                  <c:v>0</c:v>
                </c:pt>
                <c:pt idx="99">
                  <c:v>0</c:v>
                </c:pt>
                <c:pt idx="100">
                  <c:v>-1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-1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7</c:v>
                </c:pt>
                <c:pt idx="114">
                  <c:v>11</c:v>
                </c:pt>
                <c:pt idx="115">
                  <c:v>10</c:v>
                </c:pt>
                <c:pt idx="116">
                  <c:v>7</c:v>
                </c:pt>
                <c:pt idx="117">
                  <c:v>8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-4</c:v>
                </c:pt>
                <c:pt idx="128">
                  <c:v>-1</c:v>
                </c:pt>
                <c:pt idx="129">
                  <c:v>0</c:v>
                </c:pt>
                <c:pt idx="130">
                  <c:v>-1</c:v>
                </c:pt>
                <c:pt idx="131">
                  <c:v>0</c:v>
                </c:pt>
                <c:pt idx="132">
                  <c:v>0</c:v>
                </c:pt>
                <c:pt idx="133">
                  <c:v>-4</c:v>
                </c:pt>
                <c:pt idx="134">
                  <c:v>0</c:v>
                </c:pt>
                <c:pt idx="135">
                  <c:v>0</c:v>
                </c:pt>
                <c:pt idx="136">
                  <c:v>-1</c:v>
                </c:pt>
                <c:pt idx="137">
                  <c:v>0</c:v>
                </c:pt>
                <c:pt idx="138">
                  <c:v>0</c:v>
                </c:pt>
                <c:pt idx="139">
                  <c:v>-1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-1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-1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2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'Frequency Test 1'!$AO$2</c:f>
              <c:strCache>
                <c:ptCount val="1"/>
                <c:pt idx="0">
                  <c:v>Recrutement AdTerre</c:v>
                </c:pt>
              </c:strCache>
            </c:strRef>
          </c:tx>
          <c:spPr>
            <a:ln w="31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'Frequency Test 1'!$AA$3:$AA$172</c:f>
              <c:numCache>
                <c:formatCode>m/d/yyyy</c:formatCode>
                <c:ptCount val="170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</c:numCache>
            </c:numRef>
          </c:cat>
          <c:val>
            <c:numRef>
              <c:f>'Frequency Test 1'!$AO$3:$AO$172</c:f>
              <c:numCache>
                <c:formatCode>General</c:formatCode>
                <c:ptCount val="170"/>
                <c:pt idx="0">
                  <c:v>2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-1</c:v>
                </c:pt>
                <c:pt idx="5">
                  <c:v>-3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-1</c:v>
                </c:pt>
                <c:pt idx="10">
                  <c:v>0</c:v>
                </c:pt>
                <c:pt idx="11">
                  <c:v>-1</c:v>
                </c:pt>
                <c:pt idx="12">
                  <c:v>-1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-1</c:v>
                </c:pt>
                <c:pt idx="18">
                  <c:v>2</c:v>
                </c:pt>
                <c:pt idx="19">
                  <c:v>-2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-1</c:v>
                </c:pt>
                <c:pt idx="25">
                  <c:v>-1</c:v>
                </c:pt>
                <c:pt idx="26">
                  <c:v>-2</c:v>
                </c:pt>
                <c:pt idx="27">
                  <c:v>0</c:v>
                </c:pt>
                <c:pt idx="28">
                  <c:v>1</c:v>
                </c:pt>
                <c:pt idx="29">
                  <c:v>-1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-1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3</c:v>
                </c:pt>
                <c:pt idx="40">
                  <c:v>-3</c:v>
                </c:pt>
                <c:pt idx="41">
                  <c:v>0</c:v>
                </c:pt>
                <c:pt idx="42">
                  <c:v>1</c:v>
                </c:pt>
                <c:pt idx="43">
                  <c:v>-2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-1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-1</c:v>
                </c:pt>
                <c:pt idx="52">
                  <c:v>1</c:v>
                </c:pt>
                <c:pt idx="53">
                  <c:v>0</c:v>
                </c:pt>
                <c:pt idx="54">
                  <c:v>-1</c:v>
                </c:pt>
                <c:pt idx="55">
                  <c:v>0</c:v>
                </c:pt>
                <c:pt idx="56">
                  <c:v>2</c:v>
                </c:pt>
                <c:pt idx="57">
                  <c:v>0</c:v>
                </c:pt>
                <c:pt idx="58">
                  <c:v>0</c:v>
                </c:pt>
                <c:pt idx="59">
                  <c:v>-1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-1</c:v>
                </c:pt>
                <c:pt idx="67">
                  <c:v>-1</c:v>
                </c:pt>
                <c:pt idx="68">
                  <c:v>1</c:v>
                </c:pt>
                <c:pt idx="69">
                  <c:v>2</c:v>
                </c:pt>
                <c:pt idx="70">
                  <c:v>-1</c:v>
                </c:pt>
                <c:pt idx="71">
                  <c:v>-1</c:v>
                </c:pt>
                <c:pt idx="72">
                  <c:v>0</c:v>
                </c:pt>
                <c:pt idx="73">
                  <c:v>2</c:v>
                </c:pt>
                <c:pt idx="74">
                  <c:v>2</c:v>
                </c:pt>
                <c:pt idx="75">
                  <c:v>1</c:v>
                </c:pt>
                <c:pt idx="76">
                  <c:v>-2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-1</c:v>
                </c:pt>
                <c:pt idx="84">
                  <c:v>0</c:v>
                </c:pt>
                <c:pt idx="85">
                  <c:v>2</c:v>
                </c:pt>
                <c:pt idx="86">
                  <c:v>1</c:v>
                </c:pt>
                <c:pt idx="87">
                  <c:v>0</c:v>
                </c:pt>
                <c:pt idx="88">
                  <c:v>-1</c:v>
                </c:pt>
                <c:pt idx="89">
                  <c:v>1</c:v>
                </c:pt>
                <c:pt idx="90">
                  <c:v>-3</c:v>
                </c:pt>
                <c:pt idx="91">
                  <c:v>0</c:v>
                </c:pt>
                <c:pt idx="92">
                  <c:v>3</c:v>
                </c:pt>
                <c:pt idx="93">
                  <c:v>1</c:v>
                </c:pt>
                <c:pt idx="94">
                  <c:v>0</c:v>
                </c:pt>
                <c:pt idx="95">
                  <c:v>-2</c:v>
                </c:pt>
                <c:pt idx="96">
                  <c:v>1</c:v>
                </c:pt>
                <c:pt idx="97">
                  <c:v>-1</c:v>
                </c:pt>
                <c:pt idx="98">
                  <c:v>0</c:v>
                </c:pt>
                <c:pt idx="99">
                  <c:v>3</c:v>
                </c:pt>
                <c:pt idx="100">
                  <c:v>3</c:v>
                </c:pt>
                <c:pt idx="101">
                  <c:v>-2</c:v>
                </c:pt>
                <c:pt idx="102">
                  <c:v>0</c:v>
                </c:pt>
                <c:pt idx="103">
                  <c:v>-1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-1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2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-1</c:v>
                </c:pt>
                <c:pt idx="118">
                  <c:v>-1</c:v>
                </c:pt>
                <c:pt idx="119">
                  <c:v>1</c:v>
                </c:pt>
                <c:pt idx="120">
                  <c:v>2</c:v>
                </c:pt>
                <c:pt idx="121">
                  <c:v>-1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-1</c:v>
                </c:pt>
                <c:pt idx="126">
                  <c:v>0</c:v>
                </c:pt>
                <c:pt idx="127">
                  <c:v>2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-1</c:v>
                </c:pt>
                <c:pt idx="132">
                  <c:v>-3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2</c:v>
                </c:pt>
                <c:pt idx="138">
                  <c:v>-1</c:v>
                </c:pt>
                <c:pt idx="139">
                  <c:v>-1</c:v>
                </c:pt>
                <c:pt idx="140">
                  <c:v>0</c:v>
                </c:pt>
                <c:pt idx="141">
                  <c:v>3</c:v>
                </c:pt>
                <c:pt idx="142">
                  <c:v>0</c:v>
                </c:pt>
                <c:pt idx="143">
                  <c:v>1</c:v>
                </c:pt>
                <c:pt idx="144">
                  <c:v>-1</c:v>
                </c:pt>
                <c:pt idx="145">
                  <c:v>1</c:v>
                </c:pt>
                <c:pt idx="146">
                  <c:v>-1</c:v>
                </c:pt>
                <c:pt idx="147">
                  <c:v>1</c:v>
                </c:pt>
                <c:pt idx="148">
                  <c:v>1</c:v>
                </c:pt>
                <c:pt idx="149">
                  <c:v>2</c:v>
                </c:pt>
                <c:pt idx="150">
                  <c:v>0</c:v>
                </c:pt>
                <c:pt idx="151">
                  <c:v>-1</c:v>
                </c:pt>
                <c:pt idx="152">
                  <c:v>-2</c:v>
                </c:pt>
                <c:pt idx="153">
                  <c:v>-2</c:v>
                </c:pt>
                <c:pt idx="154">
                  <c:v>0</c:v>
                </c:pt>
                <c:pt idx="155">
                  <c:v>2</c:v>
                </c:pt>
                <c:pt idx="156">
                  <c:v>2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0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-1</c:v>
                </c:pt>
                <c:pt idx="168">
                  <c:v>0</c:v>
                </c:pt>
                <c:pt idx="169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'Frequency Test 1'!$AP$2</c:f>
              <c:strCache>
                <c:ptCount val="1"/>
                <c:pt idx="0">
                  <c:v>Bundeswehr Karriere</c:v>
                </c:pt>
              </c:strCache>
            </c:strRef>
          </c:tx>
          <c:spPr>
            <a:ln w="31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'Frequency Test 1'!$AA$3:$AA$172</c:f>
              <c:numCache>
                <c:formatCode>m/d/yyyy</c:formatCode>
                <c:ptCount val="170"/>
                <c:pt idx="0">
                  <c:v>41883</c:v>
                </c:pt>
                <c:pt idx="1">
                  <c:v>41884</c:v>
                </c:pt>
                <c:pt idx="2">
                  <c:v>41885</c:v>
                </c:pt>
                <c:pt idx="3">
                  <c:v>41886</c:v>
                </c:pt>
                <c:pt idx="4">
                  <c:v>41887</c:v>
                </c:pt>
                <c:pt idx="5">
                  <c:v>41888</c:v>
                </c:pt>
                <c:pt idx="6">
                  <c:v>41889</c:v>
                </c:pt>
                <c:pt idx="7">
                  <c:v>41890</c:v>
                </c:pt>
                <c:pt idx="8">
                  <c:v>41891</c:v>
                </c:pt>
                <c:pt idx="9">
                  <c:v>41892</c:v>
                </c:pt>
                <c:pt idx="10">
                  <c:v>41893</c:v>
                </c:pt>
                <c:pt idx="11">
                  <c:v>41894</c:v>
                </c:pt>
                <c:pt idx="12">
                  <c:v>41895</c:v>
                </c:pt>
                <c:pt idx="13">
                  <c:v>41896</c:v>
                </c:pt>
                <c:pt idx="14">
                  <c:v>41897</c:v>
                </c:pt>
                <c:pt idx="15">
                  <c:v>41898</c:v>
                </c:pt>
                <c:pt idx="16">
                  <c:v>41899</c:v>
                </c:pt>
                <c:pt idx="17">
                  <c:v>41900</c:v>
                </c:pt>
                <c:pt idx="18">
                  <c:v>41901</c:v>
                </c:pt>
                <c:pt idx="19">
                  <c:v>41902</c:v>
                </c:pt>
                <c:pt idx="20">
                  <c:v>41903</c:v>
                </c:pt>
                <c:pt idx="21">
                  <c:v>41904</c:v>
                </c:pt>
                <c:pt idx="22">
                  <c:v>41905</c:v>
                </c:pt>
                <c:pt idx="23">
                  <c:v>41906</c:v>
                </c:pt>
                <c:pt idx="24">
                  <c:v>41907</c:v>
                </c:pt>
                <c:pt idx="25">
                  <c:v>41908</c:v>
                </c:pt>
                <c:pt idx="26">
                  <c:v>41909</c:v>
                </c:pt>
                <c:pt idx="27">
                  <c:v>41910</c:v>
                </c:pt>
                <c:pt idx="28">
                  <c:v>41911</c:v>
                </c:pt>
                <c:pt idx="29">
                  <c:v>41912</c:v>
                </c:pt>
                <c:pt idx="30">
                  <c:v>41913</c:v>
                </c:pt>
                <c:pt idx="31">
                  <c:v>41914</c:v>
                </c:pt>
                <c:pt idx="32">
                  <c:v>41915</c:v>
                </c:pt>
                <c:pt idx="33">
                  <c:v>41916</c:v>
                </c:pt>
                <c:pt idx="34">
                  <c:v>41917</c:v>
                </c:pt>
                <c:pt idx="35">
                  <c:v>41918</c:v>
                </c:pt>
                <c:pt idx="36">
                  <c:v>41919</c:v>
                </c:pt>
                <c:pt idx="37">
                  <c:v>41920</c:v>
                </c:pt>
                <c:pt idx="38">
                  <c:v>41921</c:v>
                </c:pt>
                <c:pt idx="39">
                  <c:v>41922</c:v>
                </c:pt>
                <c:pt idx="40">
                  <c:v>41923</c:v>
                </c:pt>
                <c:pt idx="41">
                  <c:v>41924</c:v>
                </c:pt>
                <c:pt idx="42">
                  <c:v>41925</c:v>
                </c:pt>
                <c:pt idx="43">
                  <c:v>41926</c:v>
                </c:pt>
                <c:pt idx="44">
                  <c:v>41927</c:v>
                </c:pt>
                <c:pt idx="45">
                  <c:v>41928</c:v>
                </c:pt>
                <c:pt idx="46">
                  <c:v>41929</c:v>
                </c:pt>
                <c:pt idx="47">
                  <c:v>41930</c:v>
                </c:pt>
                <c:pt idx="48">
                  <c:v>41931</c:v>
                </c:pt>
                <c:pt idx="49">
                  <c:v>41932</c:v>
                </c:pt>
                <c:pt idx="50">
                  <c:v>41933</c:v>
                </c:pt>
                <c:pt idx="51">
                  <c:v>41934</c:v>
                </c:pt>
                <c:pt idx="52">
                  <c:v>41935</c:v>
                </c:pt>
                <c:pt idx="53">
                  <c:v>41936</c:v>
                </c:pt>
                <c:pt idx="54">
                  <c:v>41937</c:v>
                </c:pt>
                <c:pt idx="55">
                  <c:v>41938</c:v>
                </c:pt>
                <c:pt idx="56">
                  <c:v>41939</c:v>
                </c:pt>
                <c:pt idx="57">
                  <c:v>41940</c:v>
                </c:pt>
                <c:pt idx="58">
                  <c:v>41941</c:v>
                </c:pt>
                <c:pt idx="59">
                  <c:v>41942</c:v>
                </c:pt>
                <c:pt idx="60">
                  <c:v>41943</c:v>
                </c:pt>
                <c:pt idx="61">
                  <c:v>41944</c:v>
                </c:pt>
                <c:pt idx="62">
                  <c:v>41945</c:v>
                </c:pt>
                <c:pt idx="63">
                  <c:v>41946</c:v>
                </c:pt>
                <c:pt idx="64">
                  <c:v>41947</c:v>
                </c:pt>
                <c:pt idx="65">
                  <c:v>41948</c:v>
                </c:pt>
                <c:pt idx="66">
                  <c:v>41949</c:v>
                </c:pt>
                <c:pt idx="67">
                  <c:v>41954</c:v>
                </c:pt>
                <c:pt idx="68">
                  <c:v>41955</c:v>
                </c:pt>
                <c:pt idx="69">
                  <c:v>41956</c:v>
                </c:pt>
                <c:pt idx="70">
                  <c:v>41957</c:v>
                </c:pt>
                <c:pt idx="71">
                  <c:v>41958</c:v>
                </c:pt>
                <c:pt idx="72">
                  <c:v>41959</c:v>
                </c:pt>
                <c:pt idx="73">
                  <c:v>41960</c:v>
                </c:pt>
                <c:pt idx="74">
                  <c:v>41961</c:v>
                </c:pt>
                <c:pt idx="75">
                  <c:v>41962</c:v>
                </c:pt>
                <c:pt idx="76">
                  <c:v>41963</c:v>
                </c:pt>
                <c:pt idx="77">
                  <c:v>41964</c:v>
                </c:pt>
                <c:pt idx="78">
                  <c:v>41967</c:v>
                </c:pt>
                <c:pt idx="79">
                  <c:v>41968</c:v>
                </c:pt>
                <c:pt idx="80">
                  <c:v>41969</c:v>
                </c:pt>
                <c:pt idx="81">
                  <c:v>41970</c:v>
                </c:pt>
                <c:pt idx="82">
                  <c:v>41971</c:v>
                </c:pt>
                <c:pt idx="83">
                  <c:v>41972</c:v>
                </c:pt>
                <c:pt idx="84">
                  <c:v>41973</c:v>
                </c:pt>
                <c:pt idx="85">
                  <c:v>41974</c:v>
                </c:pt>
                <c:pt idx="86">
                  <c:v>41975</c:v>
                </c:pt>
                <c:pt idx="87">
                  <c:v>41976</c:v>
                </c:pt>
                <c:pt idx="88">
                  <c:v>41977</c:v>
                </c:pt>
                <c:pt idx="89">
                  <c:v>41978</c:v>
                </c:pt>
                <c:pt idx="90">
                  <c:v>41979</c:v>
                </c:pt>
                <c:pt idx="91">
                  <c:v>41980</c:v>
                </c:pt>
                <c:pt idx="92">
                  <c:v>41981</c:v>
                </c:pt>
                <c:pt idx="93">
                  <c:v>41982</c:v>
                </c:pt>
                <c:pt idx="94">
                  <c:v>41983</c:v>
                </c:pt>
                <c:pt idx="95">
                  <c:v>41984</c:v>
                </c:pt>
                <c:pt idx="96">
                  <c:v>41985</c:v>
                </c:pt>
                <c:pt idx="97">
                  <c:v>41986</c:v>
                </c:pt>
                <c:pt idx="98">
                  <c:v>41987</c:v>
                </c:pt>
                <c:pt idx="99">
                  <c:v>41988</c:v>
                </c:pt>
                <c:pt idx="100">
                  <c:v>41989</c:v>
                </c:pt>
                <c:pt idx="101">
                  <c:v>41990</c:v>
                </c:pt>
                <c:pt idx="102">
                  <c:v>41991</c:v>
                </c:pt>
                <c:pt idx="103">
                  <c:v>41992</c:v>
                </c:pt>
                <c:pt idx="104">
                  <c:v>41993</c:v>
                </c:pt>
                <c:pt idx="105">
                  <c:v>41994</c:v>
                </c:pt>
                <c:pt idx="106">
                  <c:v>41995</c:v>
                </c:pt>
                <c:pt idx="107">
                  <c:v>41996</c:v>
                </c:pt>
                <c:pt idx="108">
                  <c:v>41997</c:v>
                </c:pt>
                <c:pt idx="109">
                  <c:v>41998</c:v>
                </c:pt>
                <c:pt idx="110">
                  <c:v>41999</c:v>
                </c:pt>
                <c:pt idx="111">
                  <c:v>42000</c:v>
                </c:pt>
                <c:pt idx="112">
                  <c:v>42001</c:v>
                </c:pt>
                <c:pt idx="113">
                  <c:v>42002</c:v>
                </c:pt>
                <c:pt idx="114">
                  <c:v>42003</c:v>
                </c:pt>
                <c:pt idx="115">
                  <c:v>42004</c:v>
                </c:pt>
                <c:pt idx="116">
                  <c:v>42005</c:v>
                </c:pt>
                <c:pt idx="117">
                  <c:v>42006</c:v>
                </c:pt>
                <c:pt idx="118">
                  <c:v>42007</c:v>
                </c:pt>
                <c:pt idx="119">
                  <c:v>42008</c:v>
                </c:pt>
                <c:pt idx="120">
                  <c:v>42009</c:v>
                </c:pt>
                <c:pt idx="121">
                  <c:v>42010</c:v>
                </c:pt>
                <c:pt idx="122">
                  <c:v>42011</c:v>
                </c:pt>
                <c:pt idx="123">
                  <c:v>42012</c:v>
                </c:pt>
                <c:pt idx="124">
                  <c:v>42013</c:v>
                </c:pt>
                <c:pt idx="125">
                  <c:v>42014</c:v>
                </c:pt>
                <c:pt idx="126">
                  <c:v>42015</c:v>
                </c:pt>
                <c:pt idx="127">
                  <c:v>42016</c:v>
                </c:pt>
                <c:pt idx="128">
                  <c:v>42017</c:v>
                </c:pt>
                <c:pt idx="129">
                  <c:v>42018</c:v>
                </c:pt>
                <c:pt idx="130">
                  <c:v>42019</c:v>
                </c:pt>
                <c:pt idx="131">
                  <c:v>42020</c:v>
                </c:pt>
                <c:pt idx="132">
                  <c:v>42021</c:v>
                </c:pt>
                <c:pt idx="133">
                  <c:v>42022</c:v>
                </c:pt>
                <c:pt idx="134">
                  <c:v>42023</c:v>
                </c:pt>
                <c:pt idx="135">
                  <c:v>42024</c:v>
                </c:pt>
                <c:pt idx="136">
                  <c:v>42025</c:v>
                </c:pt>
                <c:pt idx="137">
                  <c:v>42026</c:v>
                </c:pt>
                <c:pt idx="138">
                  <c:v>42027</c:v>
                </c:pt>
                <c:pt idx="139">
                  <c:v>42028</c:v>
                </c:pt>
                <c:pt idx="140">
                  <c:v>42029</c:v>
                </c:pt>
                <c:pt idx="141">
                  <c:v>42030</c:v>
                </c:pt>
                <c:pt idx="142">
                  <c:v>42031</c:v>
                </c:pt>
                <c:pt idx="143">
                  <c:v>42032</c:v>
                </c:pt>
                <c:pt idx="144">
                  <c:v>42033</c:v>
                </c:pt>
                <c:pt idx="145">
                  <c:v>42034</c:v>
                </c:pt>
                <c:pt idx="146">
                  <c:v>42035</c:v>
                </c:pt>
                <c:pt idx="147">
                  <c:v>42036</c:v>
                </c:pt>
                <c:pt idx="148">
                  <c:v>42037</c:v>
                </c:pt>
                <c:pt idx="149">
                  <c:v>42038</c:v>
                </c:pt>
                <c:pt idx="150">
                  <c:v>42039</c:v>
                </c:pt>
                <c:pt idx="151">
                  <c:v>42040</c:v>
                </c:pt>
                <c:pt idx="152">
                  <c:v>42041</c:v>
                </c:pt>
                <c:pt idx="153">
                  <c:v>42042</c:v>
                </c:pt>
                <c:pt idx="154">
                  <c:v>42043</c:v>
                </c:pt>
                <c:pt idx="155">
                  <c:v>42044</c:v>
                </c:pt>
                <c:pt idx="156">
                  <c:v>42045</c:v>
                </c:pt>
                <c:pt idx="157">
                  <c:v>42046</c:v>
                </c:pt>
                <c:pt idx="158">
                  <c:v>42047</c:v>
                </c:pt>
                <c:pt idx="159">
                  <c:v>42048</c:v>
                </c:pt>
                <c:pt idx="160">
                  <c:v>42049</c:v>
                </c:pt>
                <c:pt idx="161">
                  <c:v>42050</c:v>
                </c:pt>
                <c:pt idx="162">
                  <c:v>42051</c:v>
                </c:pt>
                <c:pt idx="163">
                  <c:v>42052</c:v>
                </c:pt>
                <c:pt idx="164">
                  <c:v>42053</c:v>
                </c:pt>
                <c:pt idx="165">
                  <c:v>42054</c:v>
                </c:pt>
                <c:pt idx="166">
                  <c:v>42055</c:v>
                </c:pt>
                <c:pt idx="167">
                  <c:v>42056</c:v>
                </c:pt>
                <c:pt idx="168">
                  <c:v>42057</c:v>
                </c:pt>
                <c:pt idx="169">
                  <c:v>42058</c:v>
                </c:pt>
              </c:numCache>
            </c:numRef>
          </c:cat>
          <c:val>
            <c:numRef>
              <c:f>'Frequency Test 1'!$AP$3:$AP$172</c:f>
              <c:numCache>
                <c:formatCode>General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-1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-1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-1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-1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-1</c:v>
                </c:pt>
                <c:pt idx="97">
                  <c:v>1</c:v>
                </c:pt>
                <c:pt idx="98">
                  <c:v>0</c:v>
                </c:pt>
                <c:pt idx="99">
                  <c:v>-1</c:v>
                </c:pt>
                <c:pt idx="100">
                  <c:v>1</c:v>
                </c:pt>
                <c:pt idx="101">
                  <c:v>-1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-1</c:v>
                </c:pt>
                <c:pt idx="107">
                  <c:v>1</c:v>
                </c:pt>
                <c:pt idx="108">
                  <c:v>-1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-1</c:v>
                </c:pt>
                <c:pt idx="114">
                  <c:v>1</c:v>
                </c:pt>
                <c:pt idx="115">
                  <c:v>-1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1</c:v>
                </c:pt>
                <c:pt idx="150">
                  <c:v>-1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6573096"/>
        <c:axId val="306565648"/>
      </c:lineChart>
      <c:dateAx>
        <c:axId val="3065730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65648"/>
        <c:crosses val="autoZero"/>
        <c:auto val="1"/>
        <c:lblOffset val="100"/>
        <c:baseTimeUnit val="days"/>
      </c:dateAx>
      <c:valAx>
        <c:axId val="30656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3096"/>
        <c:crosses val="autoZero"/>
        <c:crossBetween val="between"/>
      </c:valAx>
      <c:spPr>
        <a:noFill/>
        <a:ln w="6350">
          <a:solidFill>
            <a:schemeClr val="accent1"/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40000"/>
        <a:lumOff val="60000"/>
      </a:schemeClr>
    </a:solidFill>
    <a:ln w="9525" cap="flat" cmpd="sng" algn="ctr">
      <a:solidFill>
        <a:schemeClr val="accent3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5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9257917858881838E-2"/>
          <c:y val="0.20875000000000005"/>
          <c:w val="0.89243488686544115"/>
          <c:h val="0.57280876348789744"/>
        </c:manualLayout>
      </c:layout>
      <c:barChart>
        <c:barDir val="col"/>
        <c:grouping val="clustered"/>
        <c:varyColors val="0"/>
        <c:ser>
          <c:idx val="0"/>
          <c:order val="0"/>
          <c:tx>
            <c:v>Delta of Spread per Fan Page</c:v>
          </c:tx>
          <c:spPr>
            <a:solidFill>
              <a:srgbClr val="FF0000"/>
            </a:solidFill>
            <a:ln w="25400" cap="flat" cmpd="sng" algn="ctr">
              <a:noFill/>
              <a:miter lim="800000"/>
            </a:ln>
            <a:effectLst/>
            <a:scene3d>
              <a:camera prst="orthographicFront"/>
              <a:lightRig rig="threePt" dir="t"/>
            </a:scene3d>
            <a:sp3d prstMaterial="dkEdge"/>
          </c:spPr>
          <c:invertIfNegative val="0"/>
          <c:dLbls>
            <c:dLbl>
              <c:idx val="0"/>
              <c:layout>
                <c:manualLayout>
                  <c:x val="0"/>
                  <c:y val="1.381962671332750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"/>
                  <c:y val="7.7865266841644796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"/>
                  <c:y val="-5.8245844269467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8.8186377397060168E-17"/>
                  <c:y val="-1.01228492271798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'Frequency Test 1'!$S$2:$X$2</c:f>
              <c:strCache>
                <c:ptCount val="6"/>
                <c:pt idx="0">
                  <c:v>US FSC</c:v>
                </c:pt>
                <c:pt idx="1">
                  <c:v>GOARMY.COM</c:v>
                </c:pt>
                <c:pt idx="2">
                  <c:v>Recrutement AdTerre</c:v>
                </c:pt>
                <c:pt idx="3">
                  <c:v>Armée de Terre</c:v>
                </c:pt>
                <c:pt idx="4">
                  <c:v>Bundeswehr Karriere</c:v>
                </c:pt>
                <c:pt idx="5">
                  <c:v>Bundeswehr</c:v>
                </c:pt>
              </c:strCache>
            </c:strRef>
          </c:cat>
          <c:val>
            <c:numRef>
              <c:f>'Frequency Test 1'!$S$174:$X$174</c:f>
              <c:numCache>
                <c:formatCode>0.00</c:formatCode>
                <c:ptCount val="6"/>
                <c:pt idx="0">
                  <c:v>8.1538461538461533</c:v>
                </c:pt>
                <c:pt idx="1">
                  <c:v>0.73964497041420119</c:v>
                </c:pt>
                <c:pt idx="2">
                  <c:v>0.27218934911242604</c:v>
                </c:pt>
                <c:pt idx="3">
                  <c:v>9.4674556213017749E-2</c:v>
                </c:pt>
                <c:pt idx="4">
                  <c:v>5.9171597633136092E-2</c:v>
                </c:pt>
                <c:pt idx="5">
                  <c:v>0.13017751479289941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35"/>
        <c:axId val="306568784"/>
        <c:axId val="306573488"/>
      </c:barChart>
      <c:catAx>
        <c:axId val="3065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3488"/>
        <c:crosses val="autoZero"/>
        <c:auto val="1"/>
        <c:lblAlgn val="ctr"/>
        <c:lblOffset val="100"/>
        <c:noMultiLvlLbl val="0"/>
      </c:catAx>
      <c:valAx>
        <c:axId val="306573488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68784"/>
        <c:crosses val="autoZero"/>
        <c:crossBetween val="between"/>
      </c:valAx>
      <c:spPr>
        <a:noFill/>
        <a:ln>
          <a:noFill/>
        </a:ln>
        <a:effectLst>
          <a:glow>
            <a:schemeClr val="bg1"/>
          </a:glow>
        </a:effectLst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/>
                </a:solidFill>
              </a:rPr>
              <a:t>Weighted</a:t>
            </a:r>
            <a:r>
              <a:rPr lang="en-US" baseline="0">
                <a:solidFill>
                  <a:schemeClr val="tx1"/>
                </a:solidFill>
              </a:rPr>
              <a:t> Delta of Spread per Fan Page</a:t>
            </a:r>
            <a:endParaRPr lang="en-US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3"/>
              <c:layout>
                <c:manualLayout>
                  <c:x val="0"/>
                  <c:y val="7.35126859142607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"/>
                  <c:y val="8.4623797025371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'Frequency Test 1'!$S$2:$X$2</c:f>
              <c:strCache>
                <c:ptCount val="6"/>
                <c:pt idx="0">
                  <c:v>US FSC</c:v>
                </c:pt>
                <c:pt idx="1">
                  <c:v>GOARMY.COM</c:v>
                </c:pt>
                <c:pt idx="2">
                  <c:v>Recrutement AdTerre</c:v>
                </c:pt>
                <c:pt idx="3">
                  <c:v>Armée de Terre</c:v>
                </c:pt>
                <c:pt idx="4">
                  <c:v>Bundeswehr Karriere</c:v>
                </c:pt>
                <c:pt idx="5">
                  <c:v>Bundeswehr</c:v>
                </c:pt>
              </c:strCache>
            </c:strRef>
          </c:cat>
          <c:val>
            <c:numRef>
              <c:f>'Frequency Test 1'!$S$175:$X$175</c:f>
              <c:numCache>
                <c:formatCode>0.00</c:formatCode>
                <c:ptCount val="6"/>
                <c:pt idx="0">
                  <c:v>0.84060269627279938</c:v>
                </c:pt>
                <c:pt idx="1">
                  <c:v>0.13997582235795636</c:v>
                </c:pt>
                <c:pt idx="2">
                  <c:v>0.18425125170687301</c:v>
                </c:pt>
                <c:pt idx="3">
                  <c:v>4.2398783443997771E-2</c:v>
                </c:pt>
                <c:pt idx="4">
                  <c:v>0.13351539978758914</c:v>
                </c:pt>
                <c:pt idx="5">
                  <c:v>9.8331513319958347E-2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306571136"/>
        <c:axId val="306574272"/>
      </c:barChart>
      <c:catAx>
        <c:axId val="306571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4272"/>
        <c:crosses val="autoZero"/>
        <c:auto val="1"/>
        <c:lblAlgn val="ctr"/>
        <c:lblOffset val="100"/>
        <c:noMultiLvlLbl val="0"/>
      </c:catAx>
      <c:valAx>
        <c:axId val="306574272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306571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600">
                <a:solidFill>
                  <a:schemeClr val="tx1"/>
                </a:solidFill>
              </a:rPr>
              <a:t>Delta of real time vs. NVIVO spread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25400" cap="flat" cmpd="sng" algn="ctr">
              <a:noFill/>
              <a:miter lim="800000"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8.42592592592592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5.5555555555555046E-3"/>
                  <c:y val="3.79629629629621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5.5555555555555558E-3"/>
                  <c:y val="-2.02963692038496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8.3333333333333332E-3"/>
                  <c:y val="4.469233012540183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'Frequency Test 1'!$AH$2:$AK$2</c:f>
              <c:strCache>
                <c:ptCount val="4"/>
                <c:pt idx="0">
                  <c:v>US FSC</c:v>
                </c:pt>
                <c:pt idx="1">
                  <c:v>GOARMY.COM</c:v>
                </c:pt>
                <c:pt idx="2">
                  <c:v>Recrutement AdTerre</c:v>
                </c:pt>
                <c:pt idx="3">
                  <c:v>Bundeswehr Karriere</c:v>
                </c:pt>
              </c:strCache>
            </c:strRef>
          </c:cat>
          <c:val>
            <c:numRef>
              <c:f>'Frequency Test 1'!$AH$174:$AK$174</c:f>
              <c:numCache>
                <c:formatCode>0.00</c:formatCode>
                <c:ptCount val="4"/>
                <c:pt idx="0">
                  <c:v>5.2840236686390529</c:v>
                </c:pt>
                <c:pt idx="1">
                  <c:v>1.0355029585798816</c:v>
                </c:pt>
                <c:pt idx="2">
                  <c:v>0.4437869822485207</c:v>
                </c:pt>
                <c:pt idx="3">
                  <c:v>4.142011834319527E-2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35"/>
        <c:axId val="306569960"/>
        <c:axId val="306570352"/>
      </c:barChart>
      <c:catAx>
        <c:axId val="3065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0352"/>
        <c:crosses val="autoZero"/>
        <c:auto val="1"/>
        <c:lblAlgn val="ctr"/>
        <c:lblOffset val="100"/>
        <c:noMultiLvlLbl val="0"/>
      </c:catAx>
      <c:valAx>
        <c:axId val="306570352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306569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 sz="1050">
                <a:solidFill>
                  <a:schemeClr val="tx1"/>
                </a:solidFill>
              </a:rPr>
              <a:t>Weighted Delta of real time vs. NVIVO spread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'Frequency Test 1'!$AH$2:$AK$2</c:f>
              <c:strCache>
                <c:ptCount val="4"/>
                <c:pt idx="0">
                  <c:v>US FSC</c:v>
                </c:pt>
                <c:pt idx="1">
                  <c:v>GOARMY.COM</c:v>
                </c:pt>
                <c:pt idx="2">
                  <c:v>Recrutement AdTerre</c:v>
                </c:pt>
                <c:pt idx="3">
                  <c:v>Bundeswehr Karriere</c:v>
                </c:pt>
              </c:strCache>
            </c:strRef>
          </c:cat>
          <c:val>
            <c:numRef>
              <c:f>'Frequency Test 1'!$AH$176:$AK$176</c:f>
              <c:numCache>
                <c:formatCode>0.00</c:formatCode>
                <c:ptCount val="4"/>
                <c:pt idx="0">
                  <c:v>0.54474470810711895</c:v>
                </c:pt>
                <c:pt idx="1">
                  <c:v>0.19537791671318522</c:v>
                </c:pt>
                <c:pt idx="2">
                  <c:v>0.29585798816568049</c:v>
                </c:pt>
                <c:pt idx="3">
                  <c:v>0.10355029585798817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306571528"/>
        <c:axId val="306574664"/>
      </c:barChart>
      <c:catAx>
        <c:axId val="306571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4664"/>
        <c:crosses val="autoZero"/>
        <c:auto val="1"/>
        <c:lblAlgn val="ctr"/>
        <c:lblOffset val="100"/>
        <c:noMultiLvlLbl val="0"/>
      </c:catAx>
      <c:valAx>
        <c:axId val="306574664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306571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GOARMY.COM</a:t>
            </a:r>
            <a:r>
              <a:rPr lang="en-US" sz="1200" b="1" baseline="0"/>
              <a:t> (</a:t>
            </a:r>
            <a:r>
              <a:rPr lang="en-US" sz="1200" baseline="0"/>
              <a:t>highlights 2014 vs. all stories 2015)</a:t>
            </a:r>
            <a:endParaRPr lang="en-US" sz="12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v>REAL TIME</c:v>
          </c:tx>
          <c:spPr>
            <a:solidFill>
              <a:schemeClr val="accent1"/>
            </a:solidFill>
            <a:ln w="25400">
              <a:noFill/>
            </a:ln>
            <a:effectLst/>
          </c:spPr>
          <c:val>
            <c:numRef>
              <c:f>'Test 2 (goarmy without a.storie'!$F$3:$F$177</c:f>
              <c:numCache>
                <c:formatCode>General</c:formatCode>
                <c:ptCount val="17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2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7</c:v>
                </c:pt>
                <c:pt idx="11">
                  <c:v>6</c:v>
                </c:pt>
                <c:pt idx="12">
                  <c:v>6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5</c:v>
                </c:pt>
                <c:pt idx="18">
                  <c:v>5</c:v>
                </c:pt>
                <c:pt idx="19">
                  <c:v>8</c:v>
                </c:pt>
                <c:pt idx="20">
                  <c:v>4</c:v>
                </c:pt>
                <c:pt idx="21">
                  <c:v>6</c:v>
                </c:pt>
                <c:pt idx="22">
                  <c:v>6</c:v>
                </c:pt>
                <c:pt idx="23">
                  <c:v>5</c:v>
                </c:pt>
                <c:pt idx="24">
                  <c:v>6</c:v>
                </c:pt>
                <c:pt idx="25">
                  <c:v>7</c:v>
                </c:pt>
                <c:pt idx="26">
                  <c:v>7</c:v>
                </c:pt>
                <c:pt idx="27">
                  <c:v>3</c:v>
                </c:pt>
                <c:pt idx="28">
                  <c:v>5</c:v>
                </c:pt>
                <c:pt idx="29">
                  <c:v>7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9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8</c:v>
                </c:pt>
                <c:pt idx="39">
                  <c:v>7</c:v>
                </c:pt>
                <c:pt idx="40">
                  <c:v>7</c:v>
                </c:pt>
                <c:pt idx="41">
                  <c:v>3</c:v>
                </c:pt>
                <c:pt idx="42">
                  <c:v>5</c:v>
                </c:pt>
                <c:pt idx="43">
                  <c:v>6</c:v>
                </c:pt>
                <c:pt idx="44">
                  <c:v>5</c:v>
                </c:pt>
                <c:pt idx="45">
                  <c:v>8</c:v>
                </c:pt>
                <c:pt idx="46">
                  <c:v>5</c:v>
                </c:pt>
                <c:pt idx="47">
                  <c:v>4</c:v>
                </c:pt>
                <c:pt idx="48">
                  <c:v>3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4</c:v>
                </c:pt>
                <c:pt idx="53">
                  <c:v>8</c:v>
                </c:pt>
                <c:pt idx="54">
                  <c:v>4</c:v>
                </c:pt>
                <c:pt idx="55">
                  <c:v>2</c:v>
                </c:pt>
                <c:pt idx="56">
                  <c:v>7</c:v>
                </c:pt>
                <c:pt idx="57">
                  <c:v>8</c:v>
                </c:pt>
                <c:pt idx="58">
                  <c:v>5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2</c:v>
                </c:pt>
                <c:pt idx="63">
                  <c:v>3</c:v>
                </c:pt>
                <c:pt idx="64">
                  <c:v>5</c:v>
                </c:pt>
                <c:pt idx="65">
                  <c:v>4</c:v>
                </c:pt>
                <c:pt idx="66">
                  <c:v>5</c:v>
                </c:pt>
                <c:pt idx="67">
                  <c:v>4</c:v>
                </c:pt>
                <c:pt idx="68">
                  <c:v>3</c:v>
                </c:pt>
                <c:pt idx="69">
                  <c:v>7</c:v>
                </c:pt>
                <c:pt idx="70">
                  <c:v>8</c:v>
                </c:pt>
                <c:pt idx="71">
                  <c:v>6</c:v>
                </c:pt>
                <c:pt idx="72">
                  <c:v>3</c:v>
                </c:pt>
                <c:pt idx="73">
                  <c:v>7</c:v>
                </c:pt>
                <c:pt idx="74">
                  <c:v>4</c:v>
                </c:pt>
                <c:pt idx="75">
                  <c:v>3</c:v>
                </c:pt>
                <c:pt idx="76">
                  <c:v>4</c:v>
                </c:pt>
                <c:pt idx="77">
                  <c:v>5</c:v>
                </c:pt>
                <c:pt idx="78">
                  <c:v>5</c:v>
                </c:pt>
                <c:pt idx="79">
                  <c:v>5</c:v>
                </c:pt>
                <c:pt idx="80">
                  <c:v>5</c:v>
                </c:pt>
                <c:pt idx="81">
                  <c:v>6</c:v>
                </c:pt>
                <c:pt idx="82">
                  <c:v>5</c:v>
                </c:pt>
                <c:pt idx="83">
                  <c:v>5</c:v>
                </c:pt>
                <c:pt idx="84">
                  <c:v>3</c:v>
                </c:pt>
                <c:pt idx="85">
                  <c:v>6</c:v>
                </c:pt>
                <c:pt idx="86">
                  <c:v>7</c:v>
                </c:pt>
                <c:pt idx="87">
                  <c:v>6</c:v>
                </c:pt>
                <c:pt idx="88">
                  <c:v>7</c:v>
                </c:pt>
                <c:pt idx="89">
                  <c:v>8</c:v>
                </c:pt>
                <c:pt idx="90">
                  <c:v>5</c:v>
                </c:pt>
                <c:pt idx="91">
                  <c:v>2</c:v>
                </c:pt>
                <c:pt idx="92">
                  <c:v>5</c:v>
                </c:pt>
                <c:pt idx="93">
                  <c:v>8</c:v>
                </c:pt>
                <c:pt idx="94">
                  <c:v>8</c:v>
                </c:pt>
                <c:pt idx="95">
                  <c:v>8</c:v>
                </c:pt>
                <c:pt idx="96">
                  <c:v>8</c:v>
                </c:pt>
                <c:pt idx="97">
                  <c:v>9</c:v>
                </c:pt>
                <c:pt idx="98">
                  <c:v>1</c:v>
                </c:pt>
                <c:pt idx="99">
                  <c:v>9</c:v>
                </c:pt>
                <c:pt idx="100">
                  <c:v>8</c:v>
                </c:pt>
                <c:pt idx="101">
                  <c:v>7</c:v>
                </c:pt>
                <c:pt idx="102">
                  <c:v>8</c:v>
                </c:pt>
                <c:pt idx="103">
                  <c:v>9</c:v>
                </c:pt>
                <c:pt idx="104">
                  <c:v>4</c:v>
                </c:pt>
                <c:pt idx="105">
                  <c:v>4</c:v>
                </c:pt>
                <c:pt idx="106">
                  <c:v>6</c:v>
                </c:pt>
                <c:pt idx="107">
                  <c:v>6</c:v>
                </c:pt>
                <c:pt idx="108">
                  <c:v>7</c:v>
                </c:pt>
                <c:pt idx="109">
                  <c:v>5</c:v>
                </c:pt>
                <c:pt idx="110">
                  <c:v>8</c:v>
                </c:pt>
                <c:pt idx="111">
                  <c:v>6</c:v>
                </c:pt>
                <c:pt idx="112">
                  <c:v>4</c:v>
                </c:pt>
                <c:pt idx="113">
                  <c:v>7</c:v>
                </c:pt>
                <c:pt idx="114">
                  <c:v>12</c:v>
                </c:pt>
                <c:pt idx="115">
                  <c:v>10</c:v>
                </c:pt>
                <c:pt idx="116">
                  <c:v>8</c:v>
                </c:pt>
                <c:pt idx="117">
                  <c:v>14</c:v>
                </c:pt>
                <c:pt idx="118">
                  <c:v>7</c:v>
                </c:pt>
                <c:pt idx="119">
                  <c:v>9</c:v>
                </c:pt>
                <c:pt idx="120">
                  <c:v>8</c:v>
                </c:pt>
                <c:pt idx="121">
                  <c:v>8</c:v>
                </c:pt>
                <c:pt idx="122">
                  <c:v>5</c:v>
                </c:pt>
                <c:pt idx="123">
                  <c:v>7</c:v>
                </c:pt>
                <c:pt idx="124">
                  <c:v>4</c:v>
                </c:pt>
                <c:pt idx="125">
                  <c:v>4</c:v>
                </c:pt>
                <c:pt idx="126">
                  <c:v>2</c:v>
                </c:pt>
                <c:pt idx="127">
                  <c:v>5</c:v>
                </c:pt>
                <c:pt idx="128">
                  <c:v>7</c:v>
                </c:pt>
                <c:pt idx="129">
                  <c:v>5</c:v>
                </c:pt>
                <c:pt idx="130">
                  <c:v>6</c:v>
                </c:pt>
                <c:pt idx="131">
                  <c:v>5</c:v>
                </c:pt>
                <c:pt idx="132">
                  <c:v>4</c:v>
                </c:pt>
                <c:pt idx="133">
                  <c:v>1</c:v>
                </c:pt>
                <c:pt idx="134">
                  <c:v>5</c:v>
                </c:pt>
                <c:pt idx="135">
                  <c:v>5</c:v>
                </c:pt>
                <c:pt idx="136">
                  <c:v>3</c:v>
                </c:pt>
                <c:pt idx="137">
                  <c:v>5</c:v>
                </c:pt>
                <c:pt idx="138">
                  <c:v>9</c:v>
                </c:pt>
                <c:pt idx="139">
                  <c:v>6</c:v>
                </c:pt>
                <c:pt idx="140">
                  <c:v>2</c:v>
                </c:pt>
                <c:pt idx="141">
                  <c:v>9</c:v>
                </c:pt>
                <c:pt idx="142">
                  <c:v>8</c:v>
                </c:pt>
                <c:pt idx="143">
                  <c:v>3</c:v>
                </c:pt>
                <c:pt idx="144">
                  <c:v>6</c:v>
                </c:pt>
                <c:pt idx="145">
                  <c:v>4</c:v>
                </c:pt>
                <c:pt idx="146">
                  <c:v>4</c:v>
                </c:pt>
                <c:pt idx="147">
                  <c:v>5</c:v>
                </c:pt>
                <c:pt idx="148">
                  <c:v>4</c:v>
                </c:pt>
                <c:pt idx="149">
                  <c:v>5</c:v>
                </c:pt>
                <c:pt idx="150">
                  <c:v>4</c:v>
                </c:pt>
                <c:pt idx="151">
                  <c:v>2</c:v>
                </c:pt>
                <c:pt idx="152">
                  <c:v>4</c:v>
                </c:pt>
                <c:pt idx="153">
                  <c:v>4</c:v>
                </c:pt>
                <c:pt idx="154">
                  <c:v>2</c:v>
                </c:pt>
                <c:pt idx="155">
                  <c:v>4</c:v>
                </c:pt>
                <c:pt idx="156">
                  <c:v>3</c:v>
                </c:pt>
                <c:pt idx="157">
                  <c:v>1</c:v>
                </c:pt>
                <c:pt idx="158">
                  <c:v>2</c:v>
                </c:pt>
                <c:pt idx="159">
                  <c:v>2</c:v>
                </c:pt>
                <c:pt idx="160">
                  <c:v>3</c:v>
                </c:pt>
                <c:pt idx="161">
                  <c:v>1</c:v>
                </c:pt>
                <c:pt idx="162">
                  <c:v>5</c:v>
                </c:pt>
                <c:pt idx="163">
                  <c:v>3</c:v>
                </c:pt>
                <c:pt idx="164">
                  <c:v>1</c:v>
                </c:pt>
                <c:pt idx="165">
                  <c:v>1</c:v>
                </c:pt>
                <c:pt idx="166">
                  <c:v>3</c:v>
                </c:pt>
                <c:pt idx="167">
                  <c:v>4</c:v>
                </c:pt>
                <c:pt idx="168">
                  <c:v>2</c:v>
                </c:pt>
                <c:pt idx="169">
                  <c:v>3</c:v>
                </c:pt>
                <c:pt idx="170">
                  <c:v>4</c:v>
                </c:pt>
                <c:pt idx="171">
                  <c:v>3</c:v>
                </c:pt>
                <c:pt idx="172">
                  <c:v>4</c:v>
                </c:pt>
                <c:pt idx="173">
                  <c:v>10</c:v>
                </c:pt>
                <c:pt idx="174">
                  <c:v>4</c:v>
                </c:pt>
              </c:numCache>
            </c:numRef>
          </c:val>
        </c:ser>
        <c:ser>
          <c:idx val="1"/>
          <c:order val="1"/>
          <c:tx>
            <c:v>RETROSPECTIVE</c:v>
          </c:tx>
          <c:spPr>
            <a:solidFill>
              <a:schemeClr val="accent2"/>
            </a:solidFill>
            <a:ln w="25400">
              <a:noFill/>
            </a:ln>
            <a:effectLst/>
          </c:spPr>
          <c:val>
            <c:numRef>
              <c:f>'Test 2 (goarmy without a.storie'!$M$3:$M$177</c:f>
              <c:numCache>
                <c:formatCode>General</c:formatCode>
                <c:ptCount val="1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2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2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7</c:v>
                </c:pt>
                <c:pt idx="117">
                  <c:v>14</c:v>
                </c:pt>
                <c:pt idx="118">
                  <c:v>7</c:v>
                </c:pt>
                <c:pt idx="119">
                  <c:v>9</c:v>
                </c:pt>
                <c:pt idx="120">
                  <c:v>8</c:v>
                </c:pt>
                <c:pt idx="121">
                  <c:v>8</c:v>
                </c:pt>
                <c:pt idx="122">
                  <c:v>5</c:v>
                </c:pt>
                <c:pt idx="123">
                  <c:v>7</c:v>
                </c:pt>
                <c:pt idx="124">
                  <c:v>4</c:v>
                </c:pt>
                <c:pt idx="125">
                  <c:v>4</c:v>
                </c:pt>
                <c:pt idx="126">
                  <c:v>2</c:v>
                </c:pt>
                <c:pt idx="128">
                  <c:v>6</c:v>
                </c:pt>
                <c:pt idx="129">
                  <c:v>5</c:v>
                </c:pt>
                <c:pt idx="130">
                  <c:v>5</c:v>
                </c:pt>
                <c:pt idx="131">
                  <c:v>5</c:v>
                </c:pt>
                <c:pt idx="132">
                  <c:v>3</c:v>
                </c:pt>
                <c:pt idx="133">
                  <c:v>1</c:v>
                </c:pt>
                <c:pt idx="134">
                  <c:v>5</c:v>
                </c:pt>
                <c:pt idx="135">
                  <c:v>5</c:v>
                </c:pt>
                <c:pt idx="136">
                  <c:v>3</c:v>
                </c:pt>
                <c:pt idx="137">
                  <c:v>5</c:v>
                </c:pt>
                <c:pt idx="138">
                  <c:v>9</c:v>
                </c:pt>
                <c:pt idx="139">
                  <c:v>6</c:v>
                </c:pt>
                <c:pt idx="140">
                  <c:v>2</c:v>
                </c:pt>
                <c:pt idx="141">
                  <c:v>9</c:v>
                </c:pt>
                <c:pt idx="142">
                  <c:v>8</c:v>
                </c:pt>
                <c:pt idx="143">
                  <c:v>3</c:v>
                </c:pt>
                <c:pt idx="144">
                  <c:v>5</c:v>
                </c:pt>
                <c:pt idx="145">
                  <c:v>4</c:v>
                </c:pt>
                <c:pt idx="146">
                  <c:v>4</c:v>
                </c:pt>
                <c:pt idx="147">
                  <c:v>5</c:v>
                </c:pt>
                <c:pt idx="148">
                  <c:v>4</c:v>
                </c:pt>
                <c:pt idx="149">
                  <c:v>5</c:v>
                </c:pt>
                <c:pt idx="150">
                  <c:v>4</c:v>
                </c:pt>
                <c:pt idx="151">
                  <c:v>2</c:v>
                </c:pt>
                <c:pt idx="152">
                  <c:v>4</c:v>
                </c:pt>
                <c:pt idx="153">
                  <c:v>4</c:v>
                </c:pt>
                <c:pt idx="154">
                  <c:v>2</c:v>
                </c:pt>
                <c:pt idx="155">
                  <c:v>3</c:v>
                </c:pt>
                <c:pt idx="156">
                  <c:v>3</c:v>
                </c:pt>
                <c:pt idx="157">
                  <c:v>1</c:v>
                </c:pt>
                <c:pt idx="158">
                  <c:v>2</c:v>
                </c:pt>
                <c:pt idx="159">
                  <c:v>2</c:v>
                </c:pt>
                <c:pt idx="160">
                  <c:v>3</c:v>
                </c:pt>
                <c:pt idx="161">
                  <c:v>1</c:v>
                </c:pt>
                <c:pt idx="162">
                  <c:v>5</c:v>
                </c:pt>
                <c:pt idx="163">
                  <c:v>3</c:v>
                </c:pt>
                <c:pt idx="164">
                  <c:v>1</c:v>
                </c:pt>
                <c:pt idx="165">
                  <c:v>1</c:v>
                </c:pt>
                <c:pt idx="166">
                  <c:v>3</c:v>
                </c:pt>
                <c:pt idx="167">
                  <c:v>4</c:v>
                </c:pt>
                <c:pt idx="168">
                  <c:v>2</c:v>
                </c:pt>
                <c:pt idx="169">
                  <c:v>3</c:v>
                </c:pt>
                <c:pt idx="170">
                  <c:v>4</c:v>
                </c:pt>
                <c:pt idx="171">
                  <c:v>3</c:v>
                </c:pt>
                <c:pt idx="172">
                  <c:v>4</c:v>
                </c:pt>
                <c:pt idx="173">
                  <c:v>10</c:v>
                </c:pt>
                <c:pt idx="174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577800"/>
        <c:axId val="306580544"/>
      </c:areaChart>
      <c:catAx>
        <c:axId val="306577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80544"/>
        <c:crosses val="autoZero"/>
        <c:auto val="1"/>
        <c:lblAlgn val="ctr"/>
        <c:lblOffset val="100"/>
        <c:noMultiLvlLbl val="0"/>
      </c:catAx>
      <c:valAx>
        <c:axId val="30658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Posts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778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119062</xdr:colOff>
      <xdr:row>216</xdr:row>
      <xdr:rowOff>59532</xdr:rowOff>
    </xdr:from>
    <xdr:to>
      <xdr:col>13</xdr:col>
      <xdr:colOff>750093</xdr:colOff>
      <xdr:row>236</xdr:row>
      <xdr:rowOff>130971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392907</xdr:colOff>
      <xdr:row>246</xdr:row>
      <xdr:rowOff>166689</xdr:rowOff>
    </xdr:from>
    <xdr:to>
      <xdr:col>29</xdr:col>
      <xdr:colOff>214312</xdr:colOff>
      <xdr:row>271</xdr:row>
      <xdr:rowOff>138114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581707</xdr:colOff>
      <xdr:row>19</xdr:row>
      <xdr:rowOff>185397</xdr:rowOff>
    </xdr:from>
    <xdr:to>
      <xdr:col>56</xdr:col>
      <xdr:colOff>384400</xdr:colOff>
      <xdr:row>34</xdr:row>
      <xdr:rowOff>102053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42</xdr:col>
      <xdr:colOff>505164</xdr:colOff>
      <xdr:row>2</xdr:row>
      <xdr:rowOff>127567</xdr:rowOff>
    </xdr:from>
    <xdr:to>
      <xdr:col>56</xdr:col>
      <xdr:colOff>449035</xdr:colOff>
      <xdr:row>19</xdr:row>
      <xdr:rowOff>122466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42</xdr:col>
      <xdr:colOff>480785</xdr:colOff>
      <xdr:row>36</xdr:row>
      <xdr:rowOff>120652</xdr:rowOff>
    </xdr:from>
    <xdr:to>
      <xdr:col>56</xdr:col>
      <xdr:colOff>214690</xdr:colOff>
      <xdr:row>50</xdr:row>
      <xdr:rowOff>31750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464155</xdr:colOff>
      <xdr:row>50</xdr:row>
      <xdr:rowOff>1209</xdr:rowOff>
    </xdr:from>
    <xdr:to>
      <xdr:col>56</xdr:col>
      <xdr:colOff>563940</xdr:colOff>
      <xdr:row>64</xdr:row>
      <xdr:rowOff>77409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42</xdr:col>
      <xdr:colOff>494392</xdr:colOff>
      <xdr:row>64</xdr:row>
      <xdr:rowOff>172356</xdr:rowOff>
    </xdr:from>
    <xdr:to>
      <xdr:col>56</xdr:col>
      <xdr:colOff>250976</xdr:colOff>
      <xdr:row>74</xdr:row>
      <xdr:rowOff>94039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42</xdr:col>
      <xdr:colOff>535214</xdr:colOff>
      <xdr:row>75</xdr:row>
      <xdr:rowOff>138794</xdr:rowOff>
    </xdr:from>
    <xdr:to>
      <xdr:col>56</xdr:col>
      <xdr:colOff>164797</xdr:colOff>
      <xdr:row>85</xdr:row>
      <xdr:rowOff>134560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928688</xdr:colOff>
      <xdr:row>3</xdr:row>
      <xdr:rowOff>86915</xdr:rowOff>
    </xdr:from>
    <xdr:to>
      <xdr:col>28</xdr:col>
      <xdr:colOff>1154908</xdr:colOff>
      <xdr:row>20</xdr:row>
      <xdr:rowOff>0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22</xdr:col>
      <xdr:colOff>5953</xdr:colOff>
      <xdr:row>20</xdr:row>
      <xdr:rowOff>182166</xdr:rowOff>
    </xdr:from>
    <xdr:to>
      <xdr:col>28</xdr:col>
      <xdr:colOff>1131094</xdr:colOff>
      <xdr:row>35</xdr:row>
      <xdr:rowOff>67866</xdr:rowOff>
    </xdr:to>
    <xdr:graphicFrame macro="">
      <xdr:nvGraphicFramePr>
        <xdr:cNvPr id="11" name="Grá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392906</xdr:colOff>
      <xdr:row>10</xdr:row>
      <xdr:rowOff>142882</xdr:rowOff>
    </xdr:from>
    <xdr:to>
      <xdr:col>19</xdr:col>
      <xdr:colOff>416719</xdr:colOff>
      <xdr:row>25</xdr:row>
      <xdr:rowOff>28582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22</xdr:col>
      <xdr:colOff>47625</xdr:colOff>
      <xdr:row>36</xdr:row>
      <xdr:rowOff>75008</xdr:rowOff>
    </xdr:from>
    <xdr:to>
      <xdr:col>28</xdr:col>
      <xdr:colOff>1059656</xdr:colOff>
      <xdr:row>50</xdr:row>
      <xdr:rowOff>151208</xdr:rowOff>
    </xdr:to>
    <xdr:graphicFrame macro="">
      <xdr:nvGraphicFramePr>
        <xdr:cNvPr id="13" name="Grá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22</xdr:col>
      <xdr:colOff>77388</xdr:colOff>
      <xdr:row>51</xdr:row>
      <xdr:rowOff>86915</xdr:rowOff>
    </xdr:from>
    <xdr:to>
      <xdr:col>28</xdr:col>
      <xdr:colOff>1012031</xdr:colOff>
      <xdr:row>65</xdr:row>
      <xdr:rowOff>163115</xdr:rowOff>
    </xdr:to>
    <xdr:graphicFrame macro="">
      <xdr:nvGraphicFramePr>
        <xdr:cNvPr id="14" name="Gráfico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22</xdr:col>
      <xdr:colOff>95250</xdr:colOff>
      <xdr:row>66</xdr:row>
      <xdr:rowOff>166696</xdr:rowOff>
    </xdr:from>
    <xdr:to>
      <xdr:col>28</xdr:col>
      <xdr:colOff>1059655</xdr:colOff>
      <xdr:row>81</xdr:row>
      <xdr:rowOff>52396</xdr:rowOff>
    </xdr:to>
    <xdr:graphicFrame macro="">
      <xdr:nvGraphicFramePr>
        <xdr:cNvPr id="15" name="Gráfico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22</xdr:col>
      <xdr:colOff>119063</xdr:colOff>
      <xdr:row>82</xdr:row>
      <xdr:rowOff>83352</xdr:rowOff>
    </xdr:from>
    <xdr:to>
      <xdr:col>28</xdr:col>
      <xdr:colOff>1071562</xdr:colOff>
      <xdr:row>96</xdr:row>
      <xdr:rowOff>159552</xdr:rowOff>
    </xdr:to>
    <xdr:graphicFrame macro="">
      <xdr:nvGraphicFramePr>
        <xdr:cNvPr id="16" name="Gráfico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22</xdr:col>
      <xdr:colOff>613172</xdr:colOff>
      <xdr:row>192</xdr:row>
      <xdr:rowOff>27384</xdr:rowOff>
    </xdr:from>
    <xdr:to>
      <xdr:col>28</xdr:col>
      <xdr:colOff>547687</xdr:colOff>
      <xdr:row>206</xdr:row>
      <xdr:rowOff>103584</xdr:rowOff>
    </xdr:to>
    <xdr:graphicFrame macro="">
      <xdr:nvGraphicFramePr>
        <xdr:cNvPr id="17" name="Gráfico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18</xdr:col>
      <xdr:colOff>41670</xdr:colOff>
      <xdr:row>192</xdr:row>
      <xdr:rowOff>122633</xdr:rowOff>
    </xdr:from>
    <xdr:to>
      <xdr:col>22</xdr:col>
      <xdr:colOff>1000124</xdr:colOff>
      <xdr:row>207</xdr:row>
      <xdr:rowOff>8333</xdr:rowOff>
    </xdr:to>
    <xdr:graphicFrame macro="">
      <xdr:nvGraphicFramePr>
        <xdr:cNvPr id="18" name="Gráfico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32</xdr:col>
      <xdr:colOff>494109</xdr:colOff>
      <xdr:row>177</xdr:row>
      <xdr:rowOff>3571</xdr:rowOff>
    </xdr:from>
    <xdr:to>
      <xdr:col>36</xdr:col>
      <xdr:colOff>1339452</xdr:colOff>
      <xdr:row>191</xdr:row>
      <xdr:rowOff>79771</xdr:rowOff>
    </xdr:to>
    <xdr:graphicFrame macro="">
      <xdr:nvGraphicFramePr>
        <xdr:cNvPr id="19" name="Gráfico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32</xdr:col>
      <xdr:colOff>541734</xdr:colOff>
      <xdr:row>192</xdr:row>
      <xdr:rowOff>75009</xdr:rowOff>
    </xdr:from>
    <xdr:to>
      <xdr:col>36</xdr:col>
      <xdr:colOff>1387077</xdr:colOff>
      <xdr:row>206</xdr:row>
      <xdr:rowOff>151209</xdr:rowOff>
    </xdr:to>
    <xdr:graphicFrame macro="">
      <xdr:nvGraphicFramePr>
        <xdr:cNvPr id="20" name="Gráfico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0.03387</cdr:x>
      <cdr:y>0.04027</cdr:y>
    </cdr:from>
    <cdr:to>
      <cdr:x>0.11943</cdr:x>
      <cdr:y>0.08949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61950" y="171450"/>
          <a:ext cx="914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0.01401</cdr:x>
      <cdr:y>0.21029</cdr:y>
    </cdr:from>
    <cdr:to>
      <cdr:x>0.04466</cdr:x>
      <cdr:y>0.78076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2400" y="895350"/>
          <a:ext cx="333375" cy="2428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0.03387</cdr:x>
      <cdr:y>0.04027</cdr:y>
    </cdr:from>
    <cdr:to>
      <cdr:x>0.11943</cdr:x>
      <cdr:y>0.08949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61950" y="171450"/>
          <a:ext cx="914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0.01401</cdr:x>
      <cdr:y>0.21029</cdr:y>
    </cdr:from>
    <cdr:to>
      <cdr:x>0.04466</cdr:x>
      <cdr:y>0.78076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2400" y="895350"/>
          <a:ext cx="333375" cy="2428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161924</xdr:colOff>
      <xdr:row>5</xdr:row>
      <xdr:rowOff>166687</xdr:rowOff>
    </xdr:from>
    <xdr:to>
      <xdr:col>34</xdr:col>
      <xdr:colOff>114299</xdr:colOff>
      <xdr:row>20</xdr:row>
      <xdr:rowOff>52387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9"/>
  <sheetViews>
    <sheetView tabSelected="1" topLeftCell="AL1" zoomScale="80" zoomScaleNormal="80" workbookViewId="0">
      <pane ySplit="2" topLeftCell="A3" activePane="bottomLeft" state="frozen"/>
      <selection pane="bottomLeft" activeCell="BD268" sqref="BD268"/>
    </sheetView>
  </sheetViews>
  <sheetFormatPr baseColWidth="10" defaultColWidth="9.140625" defaultRowHeight="15" x14ac:dyDescent="0.25"/>
  <cols>
    <col min="1" max="1" width="14.140625" customWidth="1"/>
    <col min="3" max="3" width="14.28515625" customWidth="1"/>
    <col min="4" max="4" width="12.7109375" customWidth="1"/>
    <col min="5" max="5" width="10.42578125" customWidth="1"/>
    <col min="6" max="6" width="16.28515625" customWidth="1"/>
    <col min="7" max="7" width="20.85546875" customWidth="1"/>
    <col min="8" max="8" width="15" customWidth="1"/>
    <col min="9" max="9" width="20" customWidth="1"/>
    <col min="10" max="10" width="13.42578125" bestFit="1" customWidth="1"/>
    <col min="11" max="11" width="6.42578125" customWidth="1"/>
    <col min="12" max="12" width="12" customWidth="1"/>
    <col min="13" max="13" width="13.7109375" bestFit="1" customWidth="1"/>
    <col min="14" max="14" width="20.28515625" bestFit="1" customWidth="1"/>
    <col min="15" max="15" width="14.85546875" bestFit="1" customWidth="1"/>
    <col min="16" max="16" width="19.85546875" bestFit="1" customWidth="1"/>
    <col min="17" max="17" width="16.42578125" customWidth="1"/>
    <col min="18" max="18" width="12.85546875" bestFit="1" customWidth="1"/>
    <col min="19" max="19" width="10.28515625" bestFit="1" customWidth="1"/>
    <col min="20" max="20" width="14.42578125" bestFit="1" customWidth="1"/>
    <col min="21" max="21" width="21.85546875" bestFit="1" customWidth="1"/>
    <col min="22" max="22" width="16.140625" bestFit="1" customWidth="1"/>
    <col min="23" max="23" width="21.85546875" bestFit="1" customWidth="1"/>
    <col min="24" max="24" width="13.5703125" bestFit="1" customWidth="1"/>
    <col min="27" max="27" width="12" bestFit="1" customWidth="1"/>
    <col min="28" max="28" width="14.5703125" customWidth="1"/>
    <col min="29" max="29" width="19.5703125" bestFit="1" customWidth="1"/>
    <col min="30" max="30" width="21.7109375" bestFit="1" customWidth="1"/>
    <col min="31" max="31" width="21.140625" bestFit="1" customWidth="1"/>
    <col min="32" max="32" width="11.5703125" bestFit="1" customWidth="1"/>
    <col min="35" max="35" width="15.85546875" bestFit="1" customWidth="1"/>
    <col min="36" max="36" width="21.7109375" bestFit="1" customWidth="1"/>
    <col min="37" max="37" width="21.140625" bestFit="1" customWidth="1"/>
    <col min="40" max="40" width="15.85546875" bestFit="1" customWidth="1"/>
    <col min="41" max="42" width="21.7109375" bestFit="1" customWidth="1"/>
  </cols>
  <sheetData>
    <row r="1" spans="1:42" s="34" customFormat="1" ht="18.75" x14ac:dyDescent="0.3">
      <c r="C1" s="52" t="s">
        <v>30</v>
      </c>
      <c r="D1" s="52"/>
      <c r="E1" s="52"/>
      <c r="F1" s="52"/>
      <c r="G1" s="52"/>
      <c r="H1" s="52"/>
      <c r="I1" s="52"/>
      <c r="J1" s="52"/>
      <c r="L1" s="52" t="s">
        <v>17</v>
      </c>
      <c r="M1" s="52"/>
      <c r="N1" s="52"/>
      <c r="O1" s="52"/>
      <c r="P1" s="52"/>
      <c r="Q1" s="52"/>
      <c r="S1" s="51" t="s">
        <v>27</v>
      </c>
      <c r="T1" s="51"/>
      <c r="U1" s="51"/>
      <c r="V1" s="51"/>
      <c r="W1" s="51"/>
      <c r="X1" s="51"/>
      <c r="AB1" s="52" t="s">
        <v>26</v>
      </c>
      <c r="AC1" s="52"/>
      <c r="AD1" s="52"/>
      <c r="AE1" s="52"/>
      <c r="AH1" s="51" t="s">
        <v>28</v>
      </c>
      <c r="AI1" s="51"/>
      <c r="AJ1" s="51"/>
      <c r="AK1" s="51"/>
      <c r="AM1" s="51" t="s">
        <v>29</v>
      </c>
      <c r="AN1" s="51"/>
      <c r="AO1" s="51"/>
      <c r="AP1" s="51"/>
    </row>
    <row r="2" spans="1:42" x14ac:dyDescent="0.25">
      <c r="C2" s="1" t="s">
        <v>0</v>
      </c>
      <c r="D2" s="1" t="s">
        <v>15</v>
      </c>
      <c r="E2" s="5" t="s">
        <v>1</v>
      </c>
      <c r="F2" s="5" t="s">
        <v>2</v>
      </c>
      <c r="G2" s="1" t="s">
        <v>3</v>
      </c>
      <c r="H2" s="1" t="s">
        <v>4</v>
      </c>
      <c r="I2" s="4" t="s">
        <v>5</v>
      </c>
      <c r="J2" s="4" t="s">
        <v>6</v>
      </c>
      <c r="L2" s="5" t="s">
        <v>1</v>
      </c>
      <c r="M2" s="5" t="s">
        <v>2</v>
      </c>
      <c r="N2" s="1" t="s">
        <v>3</v>
      </c>
      <c r="O2" s="1" t="s">
        <v>4</v>
      </c>
      <c r="P2" s="4" t="s">
        <v>5</v>
      </c>
      <c r="Q2" s="4" t="s">
        <v>6</v>
      </c>
      <c r="S2" s="5" t="s">
        <v>1</v>
      </c>
      <c r="T2" s="5" t="s">
        <v>2</v>
      </c>
      <c r="U2" s="1" t="s">
        <v>3</v>
      </c>
      <c r="V2" s="1" t="s">
        <v>4</v>
      </c>
      <c r="W2" s="4" t="s">
        <v>5</v>
      </c>
      <c r="X2" s="4" t="s">
        <v>6</v>
      </c>
      <c r="Y2" s="3"/>
      <c r="Z2" s="19"/>
      <c r="AB2" s="29" t="s">
        <v>1</v>
      </c>
      <c r="AC2" s="29" t="s">
        <v>2</v>
      </c>
      <c r="AD2" s="30" t="s">
        <v>3</v>
      </c>
      <c r="AE2" s="4" t="s">
        <v>5</v>
      </c>
      <c r="AH2" s="5" t="s">
        <v>1</v>
      </c>
      <c r="AI2" s="5" t="s">
        <v>2</v>
      </c>
      <c r="AJ2" s="1" t="s">
        <v>3</v>
      </c>
      <c r="AK2" s="4" t="s">
        <v>5</v>
      </c>
      <c r="AM2" s="5" t="s">
        <v>1</v>
      </c>
      <c r="AN2" s="5" t="s">
        <v>2</v>
      </c>
      <c r="AO2" s="1" t="s">
        <v>3</v>
      </c>
      <c r="AP2" s="4" t="s">
        <v>5</v>
      </c>
    </row>
    <row r="3" spans="1:42" x14ac:dyDescent="0.25">
      <c r="A3" t="s">
        <v>19</v>
      </c>
      <c r="B3">
        <v>1</v>
      </c>
      <c r="C3" s="8">
        <v>41883</v>
      </c>
      <c r="D3" s="8" t="s">
        <v>7</v>
      </c>
      <c r="E3" s="9">
        <v>6</v>
      </c>
      <c r="F3" s="9">
        <v>5</v>
      </c>
      <c r="G3" s="9">
        <v>2</v>
      </c>
      <c r="H3" s="9">
        <v>2</v>
      </c>
      <c r="I3" s="9">
        <v>1</v>
      </c>
      <c r="J3" s="9">
        <v>5</v>
      </c>
      <c r="L3" s="3">
        <v>0</v>
      </c>
      <c r="M3" s="3">
        <v>0</v>
      </c>
      <c r="N3" s="3">
        <v>2</v>
      </c>
      <c r="O3" s="3">
        <v>2</v>
      </c>
      <c r="P3" s="3">
        <v>1</v>
      </c>
      <c r="Q3" s="3">
        <v>5</v>
      </c>
      <c r="R3" s="19"/>
      <c r="S3" s="32">
        <f>E3-L3</f>
        <v>6</v>
      </c>
      <c r="T3" s="32">
        <f t="shared" ref="T3:Y18" si="0">F3-M3</f>
        <v>5</v>
      </c>
      <c r="U3" s="32">
        <f t="shared" si="0"/>
        <v>0</v>
      </c>
      <c r="V3" s="32">
        <f t="shared" si="0"/>
        <v>0</v>
      </c>
      <c r="W3" s="32">
        <f t="shared" si="0"/>
        <v>0</v>
      </c>
      <c r="X3" s="32">
        <f t="shared" si="0"/>
        <v>0</v>
      </c>
      <c r="Y3" s="18">
        <f t="shared" si="0"/>
        <v>0</v>
      </c>
      <c r="Z3" s="18"/>
      <c r="AA3" s="31">
        <v>41883</v>
      </c>
      <c r="AB3" s="3">
        <v>0</v>
      </c>
      <c r="AC3" s="3">
        <v>0</v>
      </c>
      <c r="AD3" s="3">
        <v>0</v>
      </c>
      <c r="AE3" s="3">
        <v>1</v>
      </c>
      <c r="AH3" s="23">
        <f t="shared" ref="AH3:AH34" si="1">E3-AB3</f>
        <v>6</v>
      </c>
      <c r="AI3" s="23">
        <f t="shared" ref="AI3:AI34" si="2">F3-AC3</f>
        <v>5</v>
      </c>
      <c r="AJ3" s="23">
        <f t="shared" ref="AJ3:AJ34" si="3">G3-AD3</f>
        <v>2</v>
      </c>
      <c r="AK3" s="23">
        <f t="shared" ref="AK3:AK34" si="4">I3-AE3</f>
        <v>0</v>
      </c>
      <c r="AM3" s="33">
        <f t="shared" ref="AM3:AM34" si="5">L3-AB3</f>
        <v>0</v>
      </c>
      <c r="AN3" s="33">
        <f t="shared" ref="AN3:AN34" si="6">M3-AC3</f>
        <v>0</v>
      </c>
      <c r="AO3" s="33">
        <f t="shared" ref="AO3:AO34" si="7">N3-AD3</f>
        <v>2</v>
      </c>
      <c r="AP3" s="33">
        <f t="shared" ref="AP3:AP34" si="8">P3-AE3</f>
        <v>0</v>
      </c>
    </row>
    <row r="4" spans="1:42" x14ac:dyDescent="0.25">
      <c r="B4">
        <v>2</v>
      </c>
      <c r="C4" s="8">
        <v>41884</v>
      </c>
      <c r="D4" s="8" t="s">
        <v>8</v>
      </c>
      <c r="E4" s="9">
        <v>10</v>
      </c>
      <c r="F4" s="9">
        <v>5</v>
      </c>
      <c r="G4" s="9">
        <v>1</v>
      </c>
      <c r="H4" s="9">
        <v>0</v>
      </c>
      <c r="I4" s="9">
        <v>0</v>
      </c>
      <c r="J4" s="9">
        <v>2</v>
      </c>
      <c r="L4" s="3">
        <v>0</v>
      </c>
      <c r="M4" s="3">
        <v>0</v>
      </c>
      <c r="N4" s="3">
        <v>1</v>
      </c>
      <c r="O4" s="3">
        <v>0</v>
      </c>
      <c r="P4" s="3">
        <v>0</v>
      </c>
      <c r="Q4" s="3">
        <v>2</v>
      </c>
      <c r="R4" s="19"/>
      <c r="S4" s="32">
        <f t="shared" ref="S4:S67" si="9">E4-L4</f>
        <v>10</v>
      </c>
      <c r="T4" s="32">
        <f t="shared" si="0"/>
        <v>5</v>
      </c>
      <c r="U4" s="32">
        <f t="shared" si="0"/>
        <v>0</v>
      </c>
      <c r="V4" s="32">
        <f t="shared" si="0"/>
        <v>0</v>
      </c>
      <c r="W4" s="32">
        <f t="shared" si="0"/>
        <v>0</v>
      </c>
      <c r="X4" s="32">
        <f t="shared" si="0"/>
        <v>0</v>
      </c>
      <c r="Y4" s="18">
        <f t="shared" si="0"/>
        <v>0</v>
      </c>
      <c r="Z4" s="18"/>
      <c r="AA4" s="31">
        <v>41884</v>
      </c>
      <c r="AB4" s="3">
        <v>0</v>
      </c>
      <c r="AC4" s="3">
        <v>0</v>
      </c>
      <c r="AD4" s="3">
        <v>1</v>
      </c>
      <c r="AE4" s="3">
        <v>0</v>
      </c>
      <c r="AH4" s="23">
        <f t="shared" si="1"/>
        <v>10</v>
      </c>
      <c r="AI4" s="23">
        <f t="shared" si="2"/>
        <v>5</v>
      </c>
      <c r="AJ4" s="23">
        <f t="shared" si="3"/>
        <v>0</v>
      </c>
      <c r="AK4" s="23">
        <f t="shared" si="4"/>
        <v>0</v>
      </c>
      <c r="AM4" s="33">
        <f t="shared" si="5"/>
        <v>0</v>
      </c>
      <c r="AN4" s="33">
        <f t="shared" si="6"/>
        <v>0</v>
      </c>
      <c r="AO4" s="33">
        <f t="shared" si="7"/>
        <v>0</v>
      </c>
      <c r="AP4" s="33">
        <f t="shared" si="8"/>
        <v>0</v>
      </c>
    </row>
    <row r="5" spans="1:42" x14ac:dyDescent="0.25">
      <c r="B5">
        <v>3</v>
      </c>
      <c r="C5" s="8">
        <v>41885</v>
      </c>
      <c r="D5" s="8" t="s">
        <v>9</v>
      </c>
      <c r="E5" s="9">
        <v>14</v>
      </c>
      <c r="F5" s="9">
        <v>5</v>
      </c>
      <c r="G5" s="9">
        <v>1</v>
      </c>
      <c r="H5" s="9">
        <v>1</v>
      </c>
      <c r="I5" s="9">
        <v>1</v>
      </c>
      <c r="J5" s="9">
        <v>3</v>
      </c>
      <c r="L5" s="3">
        <v>0</v>
      </c>
      <c r="M5" s="3">
        <v>0</v>
      </c>
      <c r="N5" s="3">
        <v>1</v>
      </c>
      <c r="O5" s="3">
        <v>1</v>
      </c>
      <c r="P5" s="3">
        <v>1</v>
      </c>
      <c r="Q5" s="3">
        <v>3</v>
      </c>
      <c r="R5" s="19"/>
      <c r="S5" s="32">
        <f t="shared" si="9"/>
        <v>14</v>
      </c>
      <c r="T5" s="32">
        <f t="shared" si="0"/>
        <v>5</v>
      </c>
      <c r="U5" s="32">
        <f t="shared" si="0"/>
        <v>0</v>
      </c>
      <c r="V5" s="32">
        <f t="shared" si="0"/>
        <v>0</v>
      </c>
      <c r="W5" s="32">
        <f t="shared" si="0"/>
        <v>0</v>
      </c>
      <c r="X5" s="32">
        <f t="shared" si="0"/>
        <v>0</v>
      </c>
      <c r="Y5" s="18">
        <f t="shared" si="0"/>
        <v>0</v>
      </c>
      <c r="Z5" s="18"/>
      <c r="AA5" s="31">
        <v>41885</v>
      </c>
      <c r="AB5" s="3">
        <v>0</v>
      </c>
      <c r="AC5" s="3">
        <v>0</v>
      </c>
      <c r="AD5" s="3">
        <v>2</v>
      </c>
      <c r="AE5" s="3">
        <v>1</v>
      </c>
      <c r="AH5" s="23">
        <f t="shared" si="1"/>
        <v>14</v>
      </c>
      <c r="AI5" s="23">
        <f t="shared" si="2"/>
        <v>5</v>
      </c>
      <c r="AJ5" s="23">
        <f t="shared" si="3"/>
        <v>-1</v>
      </c>
      <c r="AK5" s="23">
        <f t="shared" si="4"/>
        <v>0</v>
      </c>
      <c r="AM5" s="33">
        <f t="shared" si="5"/>
        <v>0</v>
      </c>
      <c r="AN5" s="33">
        <f t="shared" si="6"/>
        <v>0</v>
      </c>
      <c r="AO5" s="33">
        <f t="shared" si="7"/>
        <v>-1</v>
      </c>
      <c r="AP5" s="33">
        <f t="shared" si="8"/>
        <v>0</v>
      </c>
    </row>
    <row r="6" spans="1:42" x14ac:dyDescent="0.25">
      <c r="B6">
        <v>4</v>
      </c>
      <c r="C6" s="8">
        <v>41886</v>
      </c>
      <c r="D6" s="8" t="s">
        <v>10</v>
      </c>
      <c r="E6" s="9">
        <v>14</v>
      </c>
      <c r="F6" s="9">
        <v>6</v>
      </c>
      <c r="G6" s="9">
        <v>1</v>
      </c>
      <c r="H6" s="9">
        <v>2</v>
      </c>
      <c r="I6" s="9">
        <v>1</v>
      </c>
      <c r="J6" s="9">
        <v>2</v>
      </c>
      <c r="L6" s="3">
        <v>0</v>
      </c>
      <c r="M6" s="3">
        <v>0</v>
      </c>
      <c r="N6" s="3">
        <v>1</v>
      </c>
      <c r="O6" s="3">
        <v>2</v>
      </c>
      <c r="P6" s="3">
        <v>0</v>
      </c>
      <c r="Q6" s="3">
        <v>2</v>
      </c>
      <c r="R6" s="19"/>
      <c r="S6" s="32">
        <f t="shared" si="9"/>
        <v>14</v>
      </c>
      <c r="T6" s="32">
        <f t="shared" si="0"/>
        <v>6</v>
      </c>
      <c r="U6" s="32">
        <f t="shared" si="0"/>
        <v>0</v>
      </c>
      <c r="V6" s="32">
        <f t="shared" si="0"/>
        <v>0</v>
      </c>
      <c r="W6" s="32">
        <f t="shared" si="0"/>
        <v>1</v>
      </c>
      <c r="X6" s="32">
        <f t="shared" si="0"/>
        <v>0</v>
      </c>
      <c r="Y6" s="18">
        <f t="shared" si="0"/>
        <v>0</v>
      </c>
      <c r="Z6" s="18"/>
      <c r="AA6" s="31">
        <v>41886</v>
      </c>
      <c r="AB6" s="3">
        <v>0</v>
      </c>
      <c r="AC6" s="3">
        <v>0</v>
      </c>
      <c r="AD6" s="3">
        <v>1</v>
      </c>
      <c r="AE6" s="3">
        <v>0</v>
      </c>
      <c r="AH6" s="23">
        <f t="shared" si="1"/>
        <v>14</v>
      </c>
      <c r="AI6" s="23">
        <f t="shared" si="2"/>
        <v>6</v>
      </c>
      <c r="AJ6" s="23">
        <f t="shared" si="3"/>
        <v>0</v>
      </c>
      <c r="AK6" s="23">
        <f t="shared" si="4"/>
        <v>1</v>
      </c>
      <c r="AM6" s="33">
        <f t="shared" si="5"/>
        <v>0</v>
      </c>
      <c r="AN6" s="33">
        <f t="shared" si="6"/>
        <v>0</v>
      </c>
      <c r="AO6" s="33">
        <f t="shared" si="7"/>
        <v>0</v>
      </c>
      <c r="AP6" s="33">
        <f t="shared" si="8"/>
        <v>0</v>
      </c>
    </row>
    <row r="7" spans="1:42" x14ac:dyDescent="0.25">
      <c r="B7">
        <v>5</v>
      </c>
      <c r="C7" s="8">
        <v>41887</v>
      </c>
      <c r="D7" s="8" t="s">
        <v>11</v>
      </c>
      <c r="E7" s="9">
        <v>9</v>
      </c>
      <c r="F7" s="9">
        <v>7</v>
      </c>
      <c r="G7" s="9">
        <v>2</v>
      </c>
      <c r="H7" s="9">
        <v>2</v>
      </c>
      <c r="I7" s="9">
        <v>1</v>
      </c>
      <c r="J7" s="9">
        <v>1</v>
      </c>
      <c r="L7" s="3">
        <v>0</v>
      </c>
      <c r="M7" s="3">
        <v>0</v>
      </c>
      <c r="N7" s="3">
        <v>1</v>
      </c>
      <c r="O7" s="3">
        <v>2</v>
      </c>
      <c r="P7" s="3">
        <v>0</v>
      </c>
      <c r="Q7" s="3">
        <v>1</v>
      </c>
      <c r="R7" s="19"/>
      <c r="S7" s="32">
        <f t="shared" si="9"/>
        <v>9</v>
      </c>
      <c r="T7" s="32">
        <f t="shared" si="0"/>
        <v>7</v>
      </c>
      <c r="U7" s="32">
        <f t="shared" si="0"/>
        <v>1</v>
      </c>
      <c r="V7" s="32">
        <f t="shared" si="0"/>
        <v>0</v>
      </c>
      <c r="W7" s="32">
        <f t="shared" si="0"/>
        <v>1</v>
      </c>
      <c r="X7" s="32">
        <f t="shared" si="0"/>
        <v>0</v>
      </c>
      <c r="Y7" s="18">
        <f t="shared" si="0"/>
        <v>0</v>
      </c>
      <c r="Z7" s="18"/>
      <c r="AA7" s="31">
        <v>41887</v>
      </c>
      <c r="AB7" s="3">
        <v>0</v>
      </c>
      <c r="AC7" s="3">
        <v>0</v>
      </c>
      <c r="AD7" s="3">
        <v>2</v>
      </c>
      <c r="AE7" s="3">
        <v>1</v>
      </c>
      <c r="AH7" s="23">
        <f t="shared" si="1"/>
        <v>9</v>
      </c>
      <c r="AI7" s="23">
        <f t="shared" si="2"/>
        <v>7</v>
      </c>
      <c r="AJ7" s="23">
        <f t="shared" si="3"/>
        <v>0</v>
      </c>
      <c r="AK7" s="23">
        <f t="shared" si="4"/>
        <v>0</v>
      </c>
      <c r="AM7" s="33">
        <f t="shared" si="5"/>
        <v>0</v>
      </c>
      <c r="AN7" s="33">
        <f t="shared" si="6"/>
        <v>0</v>
      </c>
      <c r="AO7" s="33">
        <f t="shared" si="7"/>
        <v>-1</v>
      </c>
      <c r="AP7" s="33">
        <f t="shared" si="8"/>
        <v>-1</v>
      </c>
    </row>
    <row r="8" spans="1:42" x14ac:dyDescent="0.25">
      <c r="B8">
        <v>6</v>
      </c>
      <c r="C8" s="8">
        <v>41888</v>
      </c>
      <c r="D8" s="8" t="s">
        <v>12</v>
      </c>
      <c r="E8" s="9">
        <v>4</v>
      </c>
      <c r="F8" s="9">
        <v>9</v>
      </c>
      <c r="G8" s="9">
        <v>0</v>
      </c>
      <c r="H8" s="9">
        <v>2</v>
      </c>
      <c r="I8" s="9">
        <v>0</v>
      </c>
      <c r="J8" s="9">
        <v>0</v>
      </c>
      <c r="L8" s="3">
        <v>0</v>
      </c>
      <c r="M8" s="3">
        <v>0</v>
      </c>
      <c r="N8" s="3">
        <v>0</v>
      </c>
      <c r="O8" s="3">
        <v>2</v>
      </c>
      <c r="P8" s="3">
        <v>0</v>
      </c>
      <c r="Q8" s="3">
        <v>0</v>
      </c>
      <c r="R8" s="19"/>
      <c r="S8" s="32">
        <f t="shared" si="9"/>
        <v>4</v>
      </c>
      <c r="T8" s="32">
        <f t="shared" si="0"/>
        <v>9</v>
      </c>
      <c r="U8" s="32">
        <f t="shared" si="0"/>
        <v>0</v>
      </c>
      <c r="V8" s="32">
        <f t="shared" si="0"/>
        <v>0</v>
      </c>
      <c r="W8" s="32">
        <f t="shared" si="0"/>
        <v>0</v>
      </c>
      <c r="X8" s="32">
        <f t="shared" si="0"/>
        <v>0</v>
      </c>
      <c r="Y8" s="18">
        <f t="shared" si="0"/>
        <v>0</v>
      </c>
      <c r="Z8" s="18"/>
      <c r="AA8" s="31">
        <v>41888</v>
      </c>
      <c r="AB8" s="3">
        <v>0</v>
      </c>
      <c r="AC8" s="3">
        <v>0</v>
      </c>
      <c r="AD8" s="3">
        <v>3</v>
      </c>
      <c r="AE8" s="3">
        <v>0</v>
      </c>
      <c r="AH8" s="23">
        <f t="shared" si="1"/>
        <v>4</v>
      </c>
      <c r="AI8" s="23">
        <f t="shared" si="2"/>
        <v>9</v>
      </c>
      <c r="AJ8" s="23">
        <f t="shared" si="3"/>
        <v>-3</v>
      </c>
      <c r="AK8" s="23">
        <f t="shared" si="4"/>
        <v>0</v>
      </c>
      <c r="AM8" s="33">
        <f t="shared" si="5"/>
        <v>0</v>
      </c>
      <c r="AN8" s="33">
        <f t="shared" si="6"/>
        <v>0</v>
      </c>
      <c r="AO8" s="33">
        <f t="shared" si="7"/>
        <v>-3</v>
      </c>
      <c r="AP8" s="33">
        <f t="shared" si="8"/>
        <v>0</v>
      </c>
    </row>
    <row r="9" spans="1:42" x14ac:dyDescent="0.25">
      <c r="B9">
        <v>7</v>
      </c>
      <c r="C9" s="8">
        <v>41889</v>
      </c>
      <c r="D9" s="8" t="s">
        <v>13</v>
      </c>
      <c r="E9" s="9">
        <v>7</v>
      </c>
      <c r="F9" s="9">
        <v>2</v>
      </c>
      <c r="G9" s="9">
        <v>3</v>
      </c>
      <c r="H9" s="9">
        <v>0</v>
      </c>
      <c r="I9" s="9">
        <v>0</v>
      </c>
      <c r="J9" s="9">
        <v>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2</v>
      </c>
      <c r="R9" s="19"/>
      <c r="S9" s="32">
        <f t="shared" si="9"/>
        <v>7</v>
      </c>
      <c r="T9" s="32">
        <f t="shared" si="0"/>
        <v>2</v>
      </c>
      <c r="U9" s="32">
        <f t="shared" si="0"/>
        <v>3</v>
      </c>
      <c r="V9" s="32">
        <f t="shared" si="0"/>
        <v>0</v>
      </c>
      <c r="W9" s="32">
        <f t="shared" si="0"/>
        <v>0</v>
      </c>
      <c r="X9" s="32">
        <f t="shared" si="0"/>
        <v>0</v>
      </c>
      <c r="Y9" s="18">
        <f t="shared" si="0"/>
        <v>0</v>
      </c>
      <c r="Z9" s="18"/>
      <c r="AA9" s="31">
        <v>41889</v>
      </c>
      <c r="AB9" s="3">
        <v>0</v>
      </c>
      <c r="AC9" s="3">
        <v>0</v>
      </c>
      <c r="AD9" s="3">
        <v>0</v>
      </c>
      <c r="AE9" s="3">
        <v>0</v>
      </c>
      <c r="AH9" s="23">
        <f t="shared" si="1"/>
        <v>7</v>
      </c>
      <c r="AI9" s="23">
        <f t="shared" si="2"/>
        <v>2</v>
      </c>
      <c r="AJ9" s="23">
        <f t="shared" si="3"/>
        <v>3</v>
      </c>
      <c r="AK9" s="23">
        <f t="shared" si="4"/>
        <v>0</v>
      </c>
      <c r="AM9" s="33">
        <f t="shared" si="5"/>
        <v>0</v>
      </c>
      <c r="AN9" s="33">
        <f t="shared" si="6"/>
        <v>0</v>
      </c>
      <c r="AO9" s="33">
        <f t="shared" si="7"/>
        <v>0</v>
      </c>
      <c r="AP9" s="33">
        <f t="shared" si="8"/>
        <v>0</v>
      </c>
    </row>
    <row r="10" spans="1:42" x14ac:dyDescent="0.25">
      <c r="B10">
        <v>8</v>
      </c>
      <c r="C10" s="8">
        <v>41890</v>
      </c>
      <c r="D10" s="8" t="s">
        <v>7</v>
      </c>
      <c r="E10" s="9">
        <v>14</v>
      </c>
      <c r="F10" s="9">
        <v>7</v>
      </c>
      <c r="G10" s="9">
        <v>1</v>
      </c>
      <c r="H10" s="9">
        <v>3</v>
      </c>
      <c r="I10" s="9">
        <v>1</v>
      </c>
      <c r="J10" s="9">
        <v>1</v>
      </c>
      <c r="L10" s="3">
        <v>0</v>
      </c>
      <c r="M10" s="3">
        <v>2</v>
      </c>
      <c r="N10" s="3">
        <v>1</v>
      </c>
      <c r="O10" s="3">
        <v>3</v>
      </c>
      <c r="P10" s="3">
        <v>1</v>
      </c>
      <c r="Q10" s="3">
        <v>1</v>
      </c>
      <c r="R10" s="19"/>
      <c r="S10" s="32">
        <f t="shared" si="9"/>
        <v>14</v>
      </c>
      <c r="T10" s="32">
        <f t="shared" si="0"/>
        <v>5</v>
      </c>
      <c r="U10" s="32">
        <f t="shared" si="0"/>
        <v>0</v>
      </c>
      <c r="V10" s="32">
        <f t="shared" si="0"/>
        <v>0</v>
      </c>
      <c r="W10" s="32">
        <f t="shared" si="0"/>
        <v>0</v>
      </c>
      <c r="X10" s="32">
        <f t="shared" si="0"/>
        <v>0</v>
      </c>
      <c r="Y10" s="18">
        <f t="shared" si="0"/>
        <v>0</v>
      </c>
      <c r="Z10" s="18"/>
      <c r="AA10" s="31">
        <v>41890</v>
      </c>
      <c r="AB10" s="3">
        <v>0</v>
      </c>
      <c r="AC10" s="3">
        <v>0</v>
      </c>
      <c r="AD10" s="3">
        <v>0</v>
      </c>
      <c r="AE10" s="3">
        <v>1</v>
      </c>
      <c r="AH10" s="23">
        <f t="shared" si="1"/>
        <v>14</v>
      </c>
      <c r="AI10" s="23">
        <f t="shared" si="2"/>
        <v>7</v>
      </c>
      <c r="AJ10" s="23">
        <f t="shared" si="3"/>
        <v>1</v>
      </c>
      <c r="AK10" s="23">
        <f t="shared" si="4"/>
        <v>0</v>
      </c>
      <c r="AM10" s="33">
        <f t="shared" si="5"/>
        <v>0</v>
      </c>
      <c r="AN10" s="33">
        <f t="shared" si="6"/>
        <v>2</v>
      </c>
      <c r="AO10" s="33">
        <f t="shared" si="7"/>
        <v>1</v>
      </c>
      <c r="AP10" s="33">
        <f t="shared" si="8"/>
        <v>0</v>
      </c>
    </row>
    <row r="11" spans="1:42" x14ac:dyDescent="0.25">
      <c r="B11">
        <v>9</v>
      </c>
      <c r="C11" s="8">
        <v>41891</v>
      </c>
      <c r="D11" s="8" t="s">
        <v>14</v>
      </c>
      <c r="E11" s="9">
        <v>10</v>
      </c>
      <c r="F11" s="9">
        <v>7</v>
      </c>
      <c r="G11" s="9">
        <v>4</v>
      </c>
      <c r="H11" s="9">
        <v>1</v>
      </c>
      <c r="I11" s="9">
        <v>0</v>
      </c>
      <c r="J11" s="9">
        <v>1</v>
      </c>
      <c r="L11" s="3">
        <v>0</v>
      </c>
      <c r="M11" s="3">
        <v>0</v>
      </c>
      <c r="N11" s="3">
        <v>2</v>
      </c>
      <c r="O11" s="3">
        <v>1</v>
      </c>
      <c r="P11" s="3">
        <v>0</v>
      </c>
      <c r="Q11" s="3">
        <v>1</v>
      </c>
      <c r="R11" s="19"/>
      <c r="S11" s="32">
        <f t="shared" si="9"/>
        <v>10</v>
      </c>
      <c r="T11" s="32">
        <f t="shared" si="0"/>
        <v>7</v>
      </c>
      <c r="U11" s="32">
        <f t="shared" si="0"/>
        <v>2</v>
      </c>
      <c r="V11" s="32">
        <f t="shared" si="0"/>
        <v>0</v>
      </c>
      <c r="W11" s="32">
        <f t="shared" si="0"/>
        <v>0</v>
      </c>
      <c r="X11" s="32">
        <f t="shared" si="0"/>
        <v>0</v>
      </c>
      <c r="Y11" s="18">
        <f t="shared" si="0"/>
        <v>0</v>
      </c>
      <c r="Z11" s="18"/>
      <c r="AA11" s="31">
        <v>41891</v>
      </c>
      <c r="AB11" s="3">
        <v>0</v>
      </c>
      <c r="AC11" s="3">
        <v>0</v>
      </c>
      <c r="AD11" s="3">
        <v>1</v>
      </c>
      <c r="AE11" s="3">
        <v>0</v>
      </c>
      <c r="AH11" s="23">
        <f t="shared" si="1"/>
        <v>10</v>
      </c>
      <c r="AI11" s="23">
        <f t="shared" si="2"/>
        <v>7</v>
      </c>
      <c r="AJ11" s="23">
        <f t="shared" si="3"/>
        <v>3</v>
      </c>
      <c r="AK11" s="23">
        <f t="shared" si="4"/>
        <v>0</v>
      </c>
      <c r="AM11" s="33">
        <f t="shared" si="5"/>
        <v>0</v>
      </c>
      <c r="AN11" s="33">
        <f t="shared" si="6"/>
        <v>0</v>
      </c>
      <c r="AO11" s="33">
        <f t="shared" si="7"/>
        <v>1</v>
      </c>
      <c r="AP11" s="33">
        <f t="shared" si="8"/>
        <v>0</v>
      </c>
    </row>
    <row r="12" spans="1:42" x14ac:dyDescent="0.25">
      <c r="B12">
        <v>10</v>
      </c>
      <c r="C12" s="8">
        <v>41892</v>
      </c>
      <c r="D12" s="8" t="s">
        <v>9</v>
      </c>
      <c r="E12" s="9">
        <v>10</v>
      </c>
      <c r="F12" s="9">
        <v>6</v>
      </c>
      <c r="G12" s="9">
        <v>1</v>
      </c>
      <c r="H12" s="9">
        <v>4</v>
      </c>
      <c r="I12" s="9">
        <v>1</v>
      </c>
      <c r="J12" s="9">
        <v>0</v>
      </c>
      <c r="L12" s="3">
        <v>0</v>
      </c>
      <c r="M12" s="3">
        <v>0</v>
      </c>
      <c r="N12" s="3">
        <v>1</v>
      </c>
      <c r="O12" s="3">
        <v>4</v>
      </c>
      <c r="P12" s="3">
        <v>1</v>
      </c>
      <c r="Q12" s="3">
        <v>0</v>
      </c>
      <c r="R12" s="19"/>
      <c r="S12" s="32">
        <f t="shared" si="9"/>
        <v>10</v>
      </c>
      <c r="T12" s="32">
        <f t="shared" si="0"/>
        <v>6</v>
      </c>
      <c r="U12" s="32">
        <f t="shared" si="0"/>
        <v>0</v>
      </c>
      <c r="V12" s="32">
        <f t="shared" si="0"/>
        <v>0</v>
      </c>
      <c r="W12" s="32">
        <f t="shared" si="0"/>
        <v>0</v>
      </c>
      <c r="X12" s="32">
        <f t="shared" si="0"/>
        <v>0</v>
      </c>
      <c r="Y12" s="18">
        <f t="shared" si="0"/>
        <v>0</v>
      </c>
      <c r="Z12" s="18"/>
      <c r="AA12" s="31">
        <v>41892</v>
      </c>
      <c r="AB12" s="3">
        <v>0</v>
      </c>
      <c r="AC12" s="3">
        <v>0</v>
      </c>
      <c r="AD12" s="3">
        <v>2</v>
      </c>
      <c r="AE12" s="3">
        <v>1</v>
      </c>
      <c r="AH12" s="23">
        <f t="shared" si="1"/>
        <v>10</v>
      </c>
      <c r="AI12" s="23">
        <f t="shared" si="2"/>
        <v>6</v>
      </c>
      <c r="AJ12" s="23">
        <f t="shared" si="3"/>
        <v>-1</v>
      </c>
      <c r="AK12" s="23">
        <f t="shared" si="4"/>
        <v>0</v>
      </c>
      <c r="AM12" s="33">
        <f t="shared" si="5"/>
        <v>0</v>
      </c>
      <c r="AN12" s="33">
        <f t="shared" si="6"/>
        <v>0</v>
      </c>
      <c r="AO12" s="33">
        <f t="shared" si="7"/>
        <v>-1</v>
      </c>
      <c r="AP12" s="33">
        <f t="shared" si="8"/>
        <v>0</v>
      </c>
    </row>
    <row r="13" spans="1:42" x14ac:dyDescent="0.25">
      <c r="B13">
        <v>11</v>
      </c>
      <c r="C13" s="8">
        <v>41893</v>
      </c>
      <c r="D13" s="8" t="s">
        <v>10</v>
      </c>
      <c r="E13" s="9">
        <v>16</v>
      </c>
      <c r="F13" s="9">
        <v>7</v>
      </c>
      <c r="G13" s="9">
        <v>2</v>
      </c>
      <c r="H13" s="9">
        <v>1</v>
      </c>
      <c r="I13" s="9">
        <v>0</v>
      </c>
      <c r="J13" s="9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19"/>
      <c r="S13" s="32">
        <f t="shared" si="9"/>
        <v>16</v>
      </c>
      <c r="T13" s="32">
        <f t="shared" si="0"/>
        <v>7</v>
      </c>
      <c r="U13" s="32">
        <f t="shared" si="0"/>
        <v>1</v>
      </c>
      <c r="V13" s="32">
        <f t="shared" si="0"/>
        <v>0</v>
      </c>
      <c r="W13" s="32">
        <f t="shared" si="0"/>
        <v>0</v>
      </c>
      <c r="X13" s="32">
        <f t="shared" si="0"/>
        <v>0</v>
      </c>
      <c r="Y13" s="18">
        <f t="shared" si="0"/>
        <v>0</v>
      </c>
      <c r="Z13" s="18"/>
      <c r="AA13" s="31">
        <v>41893</v>
      </c>
      <c r="AB13" s="3">
        <v>0</v>
      </c>
      <c r="AC13" s="3">
        <v>0</v>
      </c>
      <c r="AD13" s="3">
        <v>1</v>
      </c>
      <c r="AE13" s="3">
        <v>0</v>
      </c>
      <c r="AH13" s="23">
        <f t="shared" si="1"/>
        <v>16</v>
      </c>
      <c r="AI13" s="23">
        <f t="shared" si="2"/>
        <v>7</v>
      </c>
      <c r="AJ13" s="23">
        <f t="shared" si="3"/>
        <v>1</v>
      </c>
      <c r="AK13" s="23">
        <f t="shared" si="4"/>
        <v>0</v>
      </c>
      <c r="AM13" s="33">
        <f t="shared" si="5"/>
        <v>0</v>
      </c>
      <c r="AN13" s="33">
        <f t="shared" si="6"/>
        <v>0</v>
      </c>
      <c r="AO13" s="33">
        <f t="shared" si="7"/>
        <v>0</v>
      </c>
      <c r="AP13" s="33">
        <f t="shared" si="8"/>
        <v>0</v>
      </c>
    </row>
    <row r="14" spans="1:42" x14ac:dyDescent="0.25">
      <c r="B14">
        <v>12</v>
      </c>
      <c r="C14" s="8">
        <v>41894</v>
      </c>
      <c r="D14" s="8" t="s">
        <v>11</v>
      </c>
      <c r="E14" s="9">
        <v>13</v>
      </c>
      <c r="F14" s="9">
        <v>6</v>
      </c>
      <c r="G14" s="9">
        <v>1</v>
      </c>
      <c r="H14" s="9">
        <v>2</v>
      </c>
      <c r="I14" s="9">
        <v>0</v>
      </c>
      <c r="J14" s="9">
        <v>3</v>
      </c>
      <c r="L14" s="3">
        <v>0</v>
      </c>
      <c r="M14" s="3">
        <v>0</v>
      </c>
      <c r="N14" s="3">
        <v>1</v>
      </c>
      <c r="O14" s="3">
        <v>2</v>
      </c>
      <c r="P14" s="3">
        <v>0</v>
      </c>
      <c r="Q14" s="3">
        <v>3</v>
      </c>
      <c r="R14" s="19"/>
      <c r="S14" s="32">
        <f t="shared" si="9"/>
        <v>13</v>
      </c>
      <c r="T14" s="32">
        <f t="shared" si="0"/>
        <v>6</v>
      </c>
      <c r="U14" s="32">
        <f t="shared" si="0"/>
        <v>0</v>
      </c>
      <c r="V14" s="32">
        <f t="shared" si="0"/>
        <v>0</v>
      </c>
      <c r="W14" s="32">
        <f t="shared" si="0"/>
        <v>0</v>
      </c>
      <c r="X14" s="32">
        <f t="shared" si="0"/>
        <v>0</v>
      </c>
      <c r="Y14" s="18">
        <f t="shared" si="0"/>
        <v>0</v>
      </c>
      <c r="Z14" s="18"/>
      <c r="AA14" s="31">
        <v>41894</v>
      </c>
      <c r="AB14" s="3">
        <v>0</v>
      </c>
      <c r="AC14" s="3">
        <v>0</v>
      </c>
      <c r="AD14" s="3">
        <v>2</v>
      </c>
      <c r="AE14" s="3">
        <v>0</v>
      </c>
      <c r="AH14" s="23">
        <f t="shared" si="1"/>
        <v>13</v>
      </c>
      <c r="AI14" s="23">
        <f t="shared" si="2"/>
        <v>6</v>
      </c>
      <c r="AJ14" s="23">
        <f t="shared" si="3"/>
        <v>-1</v>
      </c>
      <c r="AK14" s="23">
        <f t="shared" si="4"/>
        <v>0</v>
      </c>
      <c r="AM14" s="33">
        <f t="shared" si="5"/>
        <v>0</v>
      </c>
      <c r="AN14" s="33">
        <f t="shared" si="6"/>
        <v>0</v>
      </c>
      <c r="AO14" s="33">
        <f t="shared" si="7"/>
        <v>-1</v>
      </c>
      <c r="AP14" s="33">
        <f t="shared" si="8"/>
        <v>0</v>
      </c>
    </row>
    <row r="15" spans="1:42" x14ac:dyDescent="0.25">
      <c r="B15">
        <v>13</v>
      </c>
      <c r="C15" s="8">
        <v>41895</v>
      </c>
      <c r="D15" s="8" t="s">
        <v>12</v>
      </c>
      <c r="E15" s="9">
        <v>3</v>
      </c>
      <c r="F15" s="9">
        <v>6</v>
      </c>
      <c r="G15" s="9">
        <v>1</v>
      </c>
      <c r="H15" s="9">
        <v>0</v>
      </c>
      <c r="I15" s="9">
        <v>0</v>
      </c>
      <c r="J15" s="9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19"/>
      <c r="S15" s="32">
        <f t="shared" si="9"/>
        <v>3</v>
      </c>
      <c r="T15" s="32">
        <f t="shared" si="0"/>
        <v>6</v>
      </c>
      <c r="U15" s="32">
        <f t="shared" si="0"/>
        <v>1</v>
      </c>
      <c r="V15" s="32">
        <f t="shared" si="0"/>
        <v>0</v>
      </c>
      <c r="W15" s="32">
        <f t="shared" si="0"/>
        <v>0</v>
      </c>
      <c r="X15" s="32">
        <f t="shared" si="0"/>
        <v>0</v>
      </c>
      <c r="Y15" s="18">
        <f t="shared" si="0"/>
        <v>0</v>
      </c>
      <c r="Z15" s="18"/>
      <c r="AA15" s="31">
        <v>41895</v>
      </c>
      <c r="AB15" s="3">
        <v>0</v>
      </c>
      <c r="AC15" s="3">
        <v>0</v>
      </c>
      <c r="AD15" s="3">
        <v>1</v>
      </c>
      <c r="AE15" s="3">
        <v>0</v>
      </c>
      <c r="AH15" s="23">
        <f t="shared" si="1"/>
        <v>3</v>
      </c>
      <c r="AI15" s="23">
        <f t="shared" si="2"/>
        <v>6</v>
      </c>
      <c r="AJ15" s="23">
        <f t="shared" si="3"/>
        <v>0</v>
      </c>
      <c r="AK15" s="23">
        <f t="shared" si="4"/>
        <v>0</v>
      </c>
      <c r="AM15" s="33">
        <f t="shared" si="5"/>
        <v>0</v>
      </c>
      <c r="AN15" s="33">
        <f t="shared" si="6"/>
        <v>0</v>
      </c>
      <c r="AO15" s="33">
        <f t="shared" si="7"/>
        <v>-1</v>
      </c>
      <c r="AP15" s="33">
        <f t="shared" si="8"/>
        <v>0</v>
      </c>
    </row>
    <row r="16" spans="1:42" x14ac:dyDescent="0.25">
      <c r="B16">
        <v>14</v>
      </c>
      <c r="C16" s="8">
        <v>41896</v>
      </c>
      <c r="D16" s="8" t="s">
        <v>13</v>
      </c>
      <c r="E16" s="9">
        <v>6</v>
      </c>
      <c r="F16" s="9">
        <v>4</v>
      </c>
      <c r="G16" s="9">
        <v>2</v>
      </c>
      <c r="H16" s="9">
        <v>1</v>
      </c>
      <c r="I16" s="9">
        <v>0</v>
      </c>
      <c r="J16" s="9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19"/>
      <c r="S16" s="32">
        <f t="shared" si="9"/>
        <v>6</v>
      </c>
      <c r="T16" s="32">
        <f t="shared" si="0"/>
        <v>4</v>
      </c>
      <c r="U16" s="32">
        <f t="shared" si="0"/>
        <v>2</v>
      </c>
      <c r="V16" s="32">
        <f t="shared" si="0"/>
        <v>0</v>
      </c>
      <c r="W16" s="32">
        <f t="shared" si="0"/>
        <v>0</v>
      </c>
      <c r="X16" s="32">
        <f t="shared" si="0"/>
        <v>0</v>
      </c>
      <c r="Y16" s="18">
        <f t="shared" si="0"/>
        <v>0</v>
      </c>
      <c r="Z16" s="18"/>
      <c r="AA16" s="31">
        <v>41896</v>
      </c>
      <c r="AB16" s="3">
        <v>0</v>
      </c>
      <c r="AC16" s="3">
        <v>0</v>
      </c>
      <c r="AD16" s="3">
        <v>0</v>
      </c>
      <c r="AE16" s="3">
        <v>0</v>
      </c>
      <c r="AH16" s="23">
        <f t="shared" si="1"/>
        <v>6</v>
      </c>
      <c r="AI16" s="23">
        <f t="shared" si="2"/>
        <v>4</v>
      </c>
      <c r="AJ16" s="23">
        <f t="shared" si="3"/>
        <v>2</v>
      </c>
      <c r="AK16" s="23">
        <f t="shared" si="4"/>
        <v>0</v>
      </c>
      <c r="AM16" s="33">
        <f t="shared" si="5"/>
        <v>0</v>
      </c>
      <c r="AN16" s="33">
        <f t="shared" si="6"/>
        <v>0</v>
      </c>
      <c r="AO16" s="33">
        <f t="shared" si="7"/>
        <v>0</v>
      </c>
      <c r="AP16" s="33">
        <f t="shared" si="8"/>
        <v>0</v>
      </c>
    </row>
    <row r="17" spans="2:42" x14ac:dyDescent="0.25">
      <c r="B17">
        <v>15</v>
      </c>
      <c r="C17" s="8">
        <v>41897</v>
      </c>
      <c r="D17" s="8" t="s">
        <v>7</v>
      </c>
      <c r="E17" s="9">
        <v>13</v>
      </c>
      <c r="F17" s="9">
        <v>4</v>
      </c>
      <c r="G17" s="9">
        <v>2</v>
      </c>
      <c r="H17" s="9">
        <v>2</v>
      </c>
      <c r="I17" s="9">
        <v>1</v>
      </c>
      <c r="J17" s="9">
        <v>0</v>
      </c>
      <c r="L17" s="3">
        <v>0</v>
      </c>
      <c r="M17" s="3">
        <v>4</v>
      </c>
      <c r="N17" s="3">
        <v>1</v>
      </c>
      <c r="O17" s="3">
        <v>2</v>
      </c>
      <c r="P17" s="3">
        <v>1</v>
      </c>
      <c r="Q17" s="3">
        <v>0</v>
      </c>
      <c r="R17" s="19"/>
      <c r="S17" s="32">
        <f t="shared" si="9"/>
        <v>13</v>
      </c>
      <c r="T17" s="32">
        <f t="shared" si="0"/>
        <v>0</v>
      </c>
      <c r="U17" s="32">
        <f t="shared" si="0"/>
        <v>1</v>
      </c>
      <c r="V17" s="32">
        <f t="shared" si="0"/>
        <v>0</v>
      </c>
      <c r="W17" s="32">
        <f t="shared" si="0"/>
        <v>0</v>
      </c>
      <c r="X17" s="32">
        <f t="shared" si="0"/>
        <v>0</v>
      </c>
      <c r="Y17" s="18">
        <f t="shared" si="0"/>
        <v>0</v>
      </c>
      <c r="Z17" s="18"/>
      <c r="AA17" s="31">
        <v>41897</v>
      </c>
      <c r="AB17" s="3">
        <v>0</v>
      </c>
      <c r="AC17" s="3">
        <v>0</v>
      </c>
      <c r="AD17" s="3">
        <v>0</v>
      </c>
      <c r="AE17" s="3">
        <v>0</v>
      </c>
      <c r="AH17" s="23">
        <f t="shared" si="1"/>
        <v>13</v>
      </c>
      <c r="AI17" s="23">
        <f t="shared" si="2"/>
        <v>4</v>
      </c>
      <c r="AJ17" s="23">
        <f t="shared" si="3"/>
        <v>2</v>
      </c>
      <c r="AK17" s="23">
        <f t="shared" si="4"/>
        <v>1</v>
      </c>
      <c r="AM17" s="33">
        <f t="shared" si="5"/>
        <v>0</v>
      </c>
      <c r="AN17" s="33">
        <f t="shared" si="6"/>
        <v>4</v>
      </c>
      <c r="AO17" s="33">
        <f t="shared" si="7"/>
        <v>1</v>
      </c>
      <c r="AP17" s="33">
        <f t="shared" si="8"/>
        <v>1</v>
      </c>
    </row>
    <row r="18" spans="2:42" x14ac:dyDescent="0.25">
      <c r="B18">
        <v>16</v>
      </c>
      <c r="C18" s="8">
        <v>41898</v>
      </c>
      <c r="D18" s="8" t="s">
        <v>14</v>
      </c>
      <c r="E18" s="9">
        <v>10</v>
      </c>
      <c r="F18" s="9">
        <v>4</v>
      </c>
      <c r="G18" s="9">
        <v>2</v>
      </c>
      <c r="H18" s="9">
        <v>2</v>
      </c>
      <c r="I18" s="9">
        <v>1</v>
      </c>
      <c r="J18" s="9">
        <v>3</v>
      </c>
      <c r="L18" s="3">
        <v>0</v>
      </c>
      <c r="M18" s="3">
        <v>4</v>
      </c>
      <c r="N18" s="3">
        <v>2</v>
      </c>
      <c r="O18" s="3">
        <v>2</v>
      </c>
      <c r="P18" s="3">
        <v>0</v>
      </c>
      <c r="Q18" s="3">
        <v>3</v>
      </c>
      <c r="R18" s="19"/>
      <c r="S18" s="32">
        <f t="shared" si="9"/>
        <v>10</v>
      </c>
      <c r="T18" s="32">
        <f t="shared" si="0"/>
        <v>0</v>
      </c>
      <c r="U18" s="32">
        <f t="shared" si="0"/>
        <v>0</v>
      </c>
      <c r="V18" s="32">
        <f t="shared" si="0"/>
        <v>0</v>
      </c>
      <c r="W18" s="32">
        <f t="shared" si="0"/>
        <v>1</v>
      </c>
      <c r="X18" s="32">
        <f t="shared" si="0"/>
        <v>0</v>
      </c>
      <c r="Y18" s="18">
        <f t="shared" si="0"/>
        <v>0</v>
      </c>
      <c r="Z18" s="18"/>
      <c r="AA18" s="31">
        <v>41898</v>
      </c>
      <c r="AB18" s="3">
        <v>0</v>
      </c>
      <c r="AC18" s="3">
        <v>0</v>
      </c>
      <c r="AD18" s="3">
        <v>1</v>
      </c>
      <c r="AE18" s="3">
        <v>1</v>
      </c>
      <c r="AH18" s="23">
        <f t="shared" si="1"/>
        <v>10</v>
      </c>
      <c r="AI18" s="23">
        <f t="shared" si="2"/>
        <v>4</v>
      </c>
      <c r="AJ18" s="23">
        <f t="shared" si="3"/>
        <v>1</v>
      </c>
      <c r="AK18" s="23">
        <f t="shared" si="4"/>
        <v>0</v>
      </c>
      <c r="AM18" s="33">
        <f t="shared" si="5"/>
        <v>0</v>
      </c>
      <c r="AN18" s="33">
        <f t="shared" si="6"/>
        <v>4</v>
      </c>
      <c r="AO18" s="33">
        <f t="shared" si="7"/>
        <v>1</v>
      </c>
      <c r="AP18" s="33">
        <f t="shared" si="8"/>
        <v>-1</v>
      </c>
    </row>
    <row r="19" spans="2:42" x14ac:dyDescent="0.25">
      <c r="B19">
        <v>17</v>
      </c>
      <c r="C19" s="8">
        <v>41899</v>
      </c>
      <c r="D19" s="8" t="s">
        <v>9</v>
      </c>
      <c r="E19" s="9">
        <v>14</v>
      </c>
      <c r="F19" s="9">
        <v>4</v>
      </c>
      <c r="G19" s="9">
        <v>1</v>
      </c>
      <c r="H19" s="9">
        <v>1</v>
      </c>
      <c r="I19" s="9">
        <v>1</v>
      </c>
      <c r="J19" s="9">
        <v>2</v>
      </c>
      <c r="L19" s="3">
        <v>0</v>
      </c>
      <c r="M19" s="3">
        <v>4</v>
      </c>
      <c r="N19" s="3">
        <v>1</v>
      </c>
      <c r="O19" s="3">
        <v>1</v>
      </c>
      <c r="P19" s="3">
        <v>0</v>
      </c>
      <c r="Q19" s="3">
        <v>2</v>
      </c>
      <c r="R19" s="19"/>
      <c r="S19" s="32">
        <f t="shared" si="9"/>
        <v>14</v>
      </c>
      <c r="T19" s="32">
        <f t="shared" ref="T19:T78" si="10">F19-M19</f>
        <v>0</v>
      </c>
      <c r="U19" s="32">
        <f t="shared" ref="U19:U78" si="11">G19-N19</f>
        <v>0</v>
      </c>
      <c r="V19" s="32">
        <f t="shared" ref="V19:V78" si="12">H19-O19</f>
        <v>0</v>
      </c>
      <c r="W19" s="32">
        <f t="shared" ref="W19:W78" si="13">I19-P19</f>
        <v>1</v>
      </c>
      <c r="X19" s="32">
        <f t="shared" ref="X19:X78" si="14">J19-Q19</f>
        <v>0</v>
      </c>
      <c r="Y19" s="18">
        <f t="shared" ref="Y19:Y78" si="15">K19-R19</f>
        <v>0</v>
      </c>
      <c r="Z19" s="18"/>
      <c r="AA19" s="31">
        <v>41899</v>
      </c>
      <c r="AB19" s="3">
        <v>0</v>
      </c>
      <c r="AC19" s="3">
        <v>0</v>
      </c>
      <c r="AD19" s="3">
        <v>1</v>
      </c>
      <c r="AE19" s="3">
        <v>0</v>
      </c>
      <c r="AH19" s="23">
        <f t="shared" si="1"/>
        <v>14</v>
      </c>
      <c r="AI19" s="23">
        <f t="shared" si="2"/>
        <v>4</v>
      </c>
      <c r="AJ19" s="23">
        <f t="shared" si="3"/>
        <v>0</v>
      </c>
      <c r="AK19" s="23">
        <f t="shared" si="4"/>
        <v>1</v>
      </c>
      <c r="AM19" s="33">
        <f t="shared" si="5"/>
        <v>0</v>
      </c>
      <c r="AN19" s="33">
        <f t="shared" si="6"/>
        <v>4</v>
      </c>
      <c r="AO19" s="33">
        <f t="shared" si="7"/>
        <v>0</v>
      </c>
      <c r="AP19" s="33">
        <f t="shared" si="8"/>
        <v>0</v>
      </c>
    </row>
    <row r="20" spans="2:42" x14ac:dyDescent="0.25">
      <c r="B20">
        <v>18</v>
      </c>
      <c r="C20" s="8">
        <v>41900</v>
      </c>
      <c r="D20" s="8" t="s">
        <v>10</v>
      </c>
      <c r="E20" s="9">
        <v>9</v>
      </c>
      <c r="F20" s="9">
        <v>5</v>
      </c>
      <c r="G20" s="9">
        <v>1</v>
      </c>
      <c r="H20" s="9">
        <v>1</v>
      </c>
      <c r="I20" s="9">
        <v>0</v>
      </c>
      <c r="J20" s="9">
        <v>1</v>
      </c>
      <c r="L20" s="3">
        <v>0</v>
      </c>
      <c r="M20" s="3">
        <v>4</v>
      </c>
      <c r="N20" s="3">
        <v>1</v>
      </c>
      <c r="O20" s="3">
        <v>1</v>
      </c>
      <c r="P20" s="3">
        <v>0</v>
      </c>
      <c r="Q20" s="3">
        <v>0</v>
      </c>
      <c r="R20" s="19"/>
      <c r="S20" s="32">
        <f t="shared" si="9"/>
        <v>9</v>
      </c>
      <c r="T20" s="32">
        <f t="shared" si="10"/>
        <v>1</v>
      </c>
      <c r="U20" s="32">
        <f t="shared" si="11"/>
        <v>0</v>
      </c>
      <c r="V20" s="32">
        <f t="shared" si="12"/>
        <v>0</v>
      </c>
      <c r="W20" s="32">
        <f t="shared" si="13"/>
        <v>0</v>
      </c>
      <c r="X20" s="32">
        <f t="shared" si="14"/>
        <v>1</v>
      </c>
      <c r="Y20" s="18">
        <f t="shared" si="15"/>
        <v>0</v>
      </c>
      <c r="Z20" s="18"/>
      <c r="AA20" s="31">
        <v>41900</v>
      </c>
      <c r="AB20" s="3">
        <v>0</v>
      </c>
      <c r="AC20" s="3">
        <v>0</v>
      </c>
      <c r="AD20" s="3">
        <v>2</v>
      </c>
      <c r="AE20" s="3">
        <v>0</v>
      </c>
      <c r="AH20" s="23">
        <f t="shared" si="1"/>
        <v>9</v>
      </c>
      <c r="AI20" s="23">
        <f t="shared" si="2"/>
        <v>5</v>
      </c>
      <c r="AJ20" s="23">
        <f t="shared" si="3"/>
        <v>-1</v>
      </c>
      <c r="AK20" s="23">
        <f t="shared" si="4"/>
        <v>0</v>
      </c>
      <c r="AM20" s="33">
        <f t="shared" si="5"/>
        <v>0</v>
      </c>
      <c r="AN20" s="33">
        <f t="shared" si="6"/>
        <v>4</v>
      </c>
      <c r="AO20" s="33">
        <f t="shared" si="7"/>
        <v>-1</v>
      </c>
      <c r="AP20" s="33">
        <f t="shared" si="8"/>
        <v>0</v>
      </c>
    </row>
    <row r="21" spans="2:42" x14ac:dyDescent="0.25">
      <c r="B21">
        <v>19</v>
      </c>
      <c r="C21" s="8">
        <v>41901</v>
      </c>
      <c r="D21" s="8" t="s">
        <v>11</v>
      </c>
      <c r="E21" s="9">
        <v>13</v>
      </c>
      <c r="F21" s="9">
        <v>5</v>
      </c>
      <c r="G21" s="9">
        <v>3</v>
      </c>
      <c r="H21" s="9">
        <v>3</v>
      </c>
      <c r="I21" s="9">
        <v>1</v>
      </c>
      <c r="J21" s="9">
        <v>1</v>
      </c>
      <c r="L21" s="3">
        <v>0</v>
      </c>
      <c r="M21" s="3">
        <v>5</v>
      </c>
      <c r="N21" s="3">
        <v>3</v>
      </c>
      <c r="O21" s="3">
        <v>3</v>
      </c>
      <c r="P21" s="3">
        <v>1</v>
      </c>
      <c r="Q21" s="3">
        <v>1</v>
      </c>
      <c r="R21" s="19"/>
      <c r="S21" s="32">
        <f t="shared" si="9"/>
        <v>13</v>
      </c>
      <c r="T21" s="32">
        <f t="shared" si="10"/>
        <v>0</v>
      </c>
      <c r="U21" s="32">
        <f t="shared" si="11"/>
        <v>0</v>
      </c>
      <c r="V21" s="32">
        <f t="shared" si="12"/>
        <v>0</v>
      </c>
      <c r="W21" s="32">
        <f t="shared" si="13"/>
        <v>0</v>
      </c>
      <c r="X21" s="32">
        <f t="shared" si="14"/>
        <v>0</v>
      </c>
      <c r="Y21" s="18">
        <f t="shared" si="15"/>
        <v>0</v>
      </c>
      <c r="Z21" s="18"/>
      <c r="AA21" s="31">
        <v>41901</v>
      </c>
      <c r="AB21" s="3">
        <v>0</v>
      </c>
      <c r="AC21" s="3">
        <v>0</v>
      </c>
      <c r="AD21" s="3">
        <v>1</v>
      </c>
      <c r="AE21" s="3">
        <v>1</v>
      </c>
      <c r="AH21" s="23">
        <f t="shared" si="1"/>
        <v>13</v>
      </c>
      <c r="AI21" s="23">
        <f t="shared" si="2"/>
        <v>5</v>
      </c>
      <c r="AJ21" s="23">
        <f t="shared" si="3"/>
        <v>2</v>
      </c>
      <c r="AK21" s="23">
        <f t="shared" si="4"/>
        <v>0</v>
      </c>
      <c r="AM21" s="33">
        <f t="shared" si="5"/>
        <v>0</v>
      </c>
      <c r="AN21" s="33">
        <f t="shared" si="6"/>
        <v>5</v>
      </c>
      <c r="AO21" s="33">
        <f t="shared" si="7"/>
        <v>2</v>
      </c>
      <c r="AP21" s="33">
        <f t="shared" si="8"/>
        <v>0</v>
      </c>
    </row>
    <row r="22" spans="2:42" x14ac:dyDescent="0.25">
      <c r="B22">
        <v>20</v>
      </c>
      <c r="C22" s="8">
        <v>41902</v>
      </c>
      <c r="D22" s="8" t="s">
        <v>12</v>
      </c>
      <c r="E22" s="9">
        <v>4</v>
      </c>
      <c r="F22" s="9">
        <v>8</v>
      </c>
      <c r="G22" s="9">
        <v>0</v>
      </c>
      <c r="H22" s="9">
        <v>1</v>
      </c>
      <c r="I22" s="9">
        <v>0</v>
      </c>
      <c r="J22" s="9">
        <v>0</v>
      </c>
      <c r="L22" s="3">
        <v>0</v>
      </c>
      <c r="M22" s="3">
        <v>8</v>
      </c>
      <c r="N22" s="3">
        <v>0</v>
      </c>
      <c r="O22" s="3">
        <v>1</v>
      </c>
      <c r="P22" s="3">
        <v>0</v>
      </c>
      <c r="Q22" s="3">
        <v>0</v>
      </c>
      <c r="R22" s="19"/>
      <c r="S22" s="32">
        <f t="shared" si="9"/>
        <v>4</v>
      </c>
      <c r="T22" s="32">
        <f t="shared" si="10"/>
        <v>0</v>
      </c>
      <c r="U22" s="32">
        <f t="shared" si="11"/>
        <v>0</v>
      </c>
      <c r="V22" s="32">
        <f t="shared" si="12"/>
        <v>0</v>
      </c>
      <c r="W22" s="32">
        <f t="shared" si="13"/>
        <v>0</v>
      </c>
      <c r="X22" s="32">
        <f t="shared" si="14"/>
        <v>0</v>
      </c>
      <c r="Y22" s="18">
        <f t="shared" si="15"/>
        <v>0</v>
      </c>
      <c r="Z22" s="18"/>
      <c r="AA22" s="31">
        <v>41902</v>
      </c>
      <c r="AB22" s="3">
        <v>0</v>
      </c>
      <c r="AC22" s="3">
        <v>0</v>
      </c>
      <c r="AD22" s="3">
        <v>2</v>
      </c>
      <c r="AE22" s="3">
        <v>0</v>
      </c>
      <c r="AH22" s="23">
        <f t="shared" si="1"/>
        <v>4</v>
      </c>
      <c r="AI22" s="23">
        <f t="shared" si="2"/>
        <v>8</v>
      </c>
      <c r="AJ22" s="23">
        <f t="shared" si="3"/>
        <v>-2</v>
      </c>
      <c r="AK22" s="23">
        <f t="shared" si="4"/>
        <v>0</v>
      </c>
      <c r="AM22" s="33">
        <f t="shared" si="5"/>
        <v>0</v>
      </c>
      <c r="AN22" s="33">
        <f t="shared" si="6"/>
        <v>8</v>
      </c>
      <c r="AO22" s="33">
        <f t="shared" si="7"/>
        <v>-2</v>
      </c>
      <c r="AP22" s="33">
        <f t="shared" si="8"/>
        <v>0</v>
      </c>
    </row>
    <row r="23" spans="2:42" x14ac:dyDescent="0.25">
      <c r="B23">
        <v>21</v>
      </c>
      <c r="C23" s="8">
        <v>41903</v>
      </c>
      <c r="D23" s="8" t="s">
        <v>13</v>
      </c>
      <c r="E23" s="9">
        <v>2</v>
      </c>
      <c r="F23" s="9">
        <v>4</v>
      </c>
      <c r="G23" s="9">
        <v>0</v>
      </c>
      <c r="H23" s="9">
        <v>0</v>
      </c>
      <c r="I23" s="9">
        <v>0</v>
      </c>
      <c r="J23" s="9">
        <v>1</v>
      </c>
      <c r="L23" s="3">
        <v>0</v>
      </c>
      <c r="M23" s="3">
        <v>4</v>
      </c>
      <c r="N23" s="3">
        <v>0</v>
      </c>
      <c r="O23" s="3">
        <v>0</v>
      </c>
      <c r="P23" s="3">
        <v>0</v>
      </c>
      <c r="Q23" s="3">
        <v>1</v>
      </c>
      <c r="R23" s="19"/>
      <c r="S23" s="32">
        <f t="shared" si="9"/>
        <v>2</v>
      </c>
      <c r="T23" s="32">
        <f t="shared" si="10"/>
        <v>0</v>
      </c>
      <c r="U23" s="32">
        <f t="shared" si="11"/>
        <v>0</v>
      </c>
      <c r="V23" s="32">
        <f t="shared" si="12"/>
        <v>0</v>
      </c>
      <c r="W23" s="32">
        <f t="shared" si="13"/>
        <v>0</v>
      </c>
      <c r="X23" s="32">
        <f t="shared" si="14"/>
        <v>0</v>
      </c>
      <c r="Y23" s="18">
        <f t="shared" si="15"/>
        <v>0</v>
      </c>
      <c r="Z23" s="18"/>
      <c r="AA23" s="31">
        <v>41903</v>
      </c>
      <c r="AB23" s="3">
        <v>0</v>
      </c>
      <c r="AC23" s="3">
        <v>0</v>
      </c>
      <c r="AD23" s="3">
        <v>0</v>
      </c>
      <c r="AE23" s="3">
        <v>0</v>
      </c>
      <c r="AH23" s="23">
        <f t="shared" si="1"/>
        <v>2</v>
      </c>
      <c r="AI23" s="23">
        <f t="shared" si="2"/>
        <v>4</v>
      </c>
      <c r="AJ23" s="23">
        <f t="shared" si="3"/>
        <v>0</v>
      </c>
      <c r="AK23" s="23">
        <f t="shared" si="4"/>
        <v>0</v>
      </c>
      <c r="AM23" s="33">
        <f t="shared" si="5"/>
        <v>0</v>
      </c>
      <c r="AN23" s="33">
        <f t="shared" si="6"/>
        <v>4</v>
      </c>
      <c r="AO23" s="33">
        <f t="shared" si="7"/>
        <v>0</v>
      </c>
      <c r="AP23" s="33">
        <f t="shared" si="8"/>
        <v>0</v>
      </c>
    </row>
    <row r="24" spans="2:42" x14ac:dyDescent="0.25">
      <c r="B24">
        <v>22</v>
      </c>
      <c r="C24" s="8">
        <v>41904</v>
      </c>
      <c r="D24" s="8" t="s">
        <v>7</v>
      </c>
      <c r="E24" s="9">
        <v>15</v>
      </c>
      <c r="F24" s="9">
        <v>6</v>
      </c>
      <c r="G24" s="9">
        <v>3</v>
      </c>
      <c r="H24" s="9">
        <v>4</v>
      </c>
      <c r="I24" s="9">
        <v>1</v>
      </c>
      <c r="J24" s="9">
        <v>2</v>
      </c>
      <c r="L24" s="3">
        <v>0</v>
      </c>
      <c r="M24" s="3">
        <v>6</v>
      </c>
      <c r="N24" s="3">
        <v>2</v>
      </c>
      <c r="O24" s="3">
        <v>4</v>
      </c>
      <c r="P24" s="3">
        <v>1</v>
      </c>
      <c r="Q24" s="3">
        <v>2</v>
      </c>
      <c r="R24" s="19"/>
      <c r="S24" s="32">
        <f t="shared" si="9"/>
        <v>15</v>
      </c>
      <c r="T24" s="32">
        <f t="shared" si="10"/>
        <v>0</v>
      </c>
      <c r="U24" s="32">
        <f t="shared" si="11"/>
        <v>1</v>
      </c>
      <c r="V24" s="32">
        <f t="shared" si="12"/>
        <v>0</v>
      </c>
      <c r="W24" s="32">
        <f t="shared" si="13"/>
        <v>0</v>
      </c>
      <c r="X24" s="32">
        <f t="shared" si="14"/>
        <v>0</v>
      </c>
      <c r="Y24" s="18">
        <f t="shared" si="15"/>
        <v>0</v>
      </c>
      <c r="Z24" s="18"/>
      <c r="AA24" s="31">
        <v>41904</v>
      </c>
      <c r="AB24" s="3">
        <v>0</v>
      </c>
      <c r="AC24" s="3">
        <v>0</v>
      </c>
      <c r="AD24" s="3">
        <v>0</v>
      </c>
      <c r="AE24" s="3">
        <v>1</v>
      </c>
      <c r="AH24" s="23">
        <f t="shared" si="1"/>
        <v>15</v>
      </c>
      <c r="AI24" s="23">
        <f t="shared" si="2"/>
        <v>6</v>
      </c>
      <c r="AJ24" s="23">
        <f t="shared" si="3"/>
        <v>3</v>
      </c>
      <c r="AK24" s="23">
        <f t="shared" si="4"/>
        <v>0</v>
      </c>
      <c r="AM24" s="33">
        <f t="shared" si="5"/>
        <v>0</v>
      </c>
      <c r="AN24" s="33">
        <f t="shared" si="6"/>
        <v>6</v>
      </c>
      <c r="AO24" s="33">
        <f t="shared" si="7"/>
        <v>2</v>
      </c>
      <c r="AP24" s="33">
        <f t="shared" si="8"/>
        <v>0</v>
      </c>
    </row>
    <row r="25" spans="2:42" x14ac:dyDescent="0.25">
      <c r="B25">
        <v>23</v>
      </c>
      <c r="C25" s="8">
        <v>41905</v>
      </c>
      <c r="D25" s="8" t="s">
        <v>14</v>
      </c>
      <c r="E25" s="9">
        <v>12</v>
      </c>
      <c r="F25" s="9">
        <v>6</v>
      </c>
      <c r="G25" s="9">
        <v>2</v>
      </c>
      <c r="H25" s="9">
        <v>3</v>
      </c>
      <c r="I25" s="9">
        <v>1</v>
      </c>
      <c r="J25" s="9">
        <v>2</v>
      </c>
      <c r="L25" s="3">
        <v>0</v>
      </c>
      <c r="M25" s="3">
        <v>6</v>
      </c>
      <c r="N25" s="3">
        <v>2</v>
      </c>
      <c r="O25" s="3">
        <v>3</v>
      </c>
      <c r="P25" s="3">
        <v>1</v>
      </c>
      <c r="Q25" s="3">
        <v>2</v>
      </c>
      <c r="R25" s="19"/>
      <c r="S25" s="32">
        <f t="shared" si="9"/>
        <v>12</v>
      </c>
      <c r="T25" s="32">
        <f t="shared" si="10"/>
        <v>0</v>
      </c>
      <c r="U25" s="32">
        <f t="shared" si="11"/>
        <v>0</v>
      </c>
      <c r="V25" s="32">
        <f t="shared" si="12"/>
        <v>0</v>
      </c>
      <c r="W25" s="32">
        <f t="shared" si="13"/>
        <v>0</v>
      </c>
      <c r="X25" s="32">
        <f t="shared" si="14"/>
        <v>0</v>
      </c>
      <c r="Y25" s="18">
        <f t="shared" si="15"/>
        <v>0</v>
      </c>
      <c r="Z25" s="18"/>
      <c r="AA25" s="31">
        <v>41905</v>
      </c>
      <c r="AB25" s="3">
        <v>0</v>
      </c>
      <c r="AC25" s="3">
        <v>6</v>
      </c>
      <c r="AD25" s="3">
        <v>1</v>
      </c>
      <c r="AE25" s="3">
        <v>1</v>
      </c>
      <c r="AH25" s="23">
        <f t="shared" si="1"/>
        <v>12</v>
      </c>
      <c r="AI25" s="23">
        <f t="shared" si="2"/>
        <v>0</v>
      </c>
      <c r="AJ25" s="23">
        <f t="shared" si="3"/>
        <v>1</v>
      </c>
      <c r="AK25" s="23">
        <f t="shared" si="4"/>
        <v>0</v>
      </c>
      <c r="AM25" s="33">
        <f t="shared" si="5"/>
        <v>0</v>
      </c>
      <c r="AN25" s="33">
        <f t="shared" si="6"/>
        <v>0</v>
      </c>
      <c r="AO25" s="33">
        <f t="shared" si="7"/>
        <v>1</v>
      </c>
      <c r="AP25" s="33">
        <f t="shared" si="8"/>
        <v>0</v>
      </c>
    </row>
    <row r="26" spans="2:42" x14ac:dyDescent="0.25">
      <c r="B26">
        <v>24</v>
      </c>
      <c r="C26" s="8">
        <v>41906</v>
      </c>
      <c r="D26" s="8" t="s">
        <v>9</v>
      </c>
      <c r="E26" s="9">
        <v>14</v>
      </c>
      <c r="F26" s="9">
        <v>5</v>
      </c>
      <c r="G26" s="9">
        <v>3</v>
      </c>
      <c r="H26" s="9">
        <v>3</v>
      </c>
      <c r="I26" s="9">
        <v>1</v>
      </c>
      <c r="J26" s="9">
        <v>2</v>
      </c>
      <c r="L26" s="3">
        <v>0</v>
      </c>
      <c r="M26" s="3">
        <v>4</v>
      </c>
      <c r="N26" s="3">
        <v>3</v>
      </c>
      <c r="O26" s="3">
        <v>3</v>
      </c>
      <c r="P26" s="3">
        <v>1</v>
      </c>
      <c r="Q26" s="3">
        <v>2</v>
      </c>
      <c r="R26" s="19"/>
      <c r="S26" s="32">
        <f t="shared" si="9"/>
        <v>14</v>
      </c>
      <c r="T26" s="32">
        <f t="shared" si="10"/>
        <v>1</v>
      </c>
      <c r="U26" s="32">
        <f t="shared" si="11"/>
        <v>0</v>
      </c>
      <c r="V26" s="32">
        <f t="shared" si="12"/>
        <v>0</v>
      </c>
      <c r="W26" s="32">
        <f t="shared" si="13"/>
        <v>0</v>
      </c>
      <c r="X26" s="32">
        <f t="shared" si="14"/>
        <v>0</v>
      </c>
      <c r="Y26" s="18">
        <f t="shared" si="15"/>
        <v>0</v>
      </c>
      <c r="Z26" s="18"/>
      <c r="AA26" s="31">
        <v>41906</v>
      </c>
      <c r="AB26" s="3">
        <v>0</v>
      </c>
      <c r="AC26" s="3">
        <v>4</v>
      </c>
      <c r="AD26" s="3">
        <v>2</v>
      </c>
      <c r="AE26" s="3">
        <v>1</v>
      </c>
      <c r="AH26" s="23">
        <f t="shared" si="1"/>
        <v>14</v>
      </c>
      <c r="AI26" s="23">
        <f t="shared" si="2"/>
        <v>1</v>
      </c>
      <c r="AJ26" s="23">
        <f t="shared" si="3"/>
        <v>1</v>
      </c>
      <c r="AK26" s="23">
        <f t="shared" si="4"/>
        <v>0</v>
      </c>
      <c r="AM26" s="33">
        <f t="shared" si="5"/>
        <v>0</v>
      </c>
      <c r="AN26" s="33">
        <f t="shared" si="6"/>
        <v>0</v>
      </c>
      <c r="AO26" s="33">
        <f t="shared" si="7"/>
        <v>1</v>
      </c>
      <c r="AP26" s="33">
        <f t="shared" si="8"/>
        <v>0</v>
      </c>
    </row>
    <row r="27" spans="2:42" x14ac:dyDescent="0.25">
      <c r="B27">
        <v>25</v>
      </c>
      <c r="C27" s="8">
        <v>41907</v>
      </c>
      <c r="D27" s="8" t="s">
        <v>10</v>
      </c>
      <c r="E27" s="9">
        <v>12</v>
      </c>
      <c r="F27" s="9">
        <v>6</v>
      </c>
      <c r="G27" s="9">
        <v>2</v>
      </c>
      <c r="H27" s="9">
        <v>1</v>
      </c>
      <c r="I27" s="9">
        <v>0</v>
      </c>
      <c r="J27" s="9">
        <v>2</v>
      </c>
      <c r="L27" s="3">
        <v>0</v>
      </c>
      <c r="M27" s="3">
        <v>4</v>
      </c>
      <c r="N27" s="3">
        <v>1</v>
      </c>
      <c r="O27" s="3">
        <v>1</v>
      </c>
      <c r="P27" s="3">
        <v>0</v>
      </c>
      <c r="Q27" s="3">
        <v>2</v>
      </c>
      <c r="R27" s="19"/>
      <c r="S27" s="32">
        <f t="shared" si="9"/>
        <v>12</v>
      </c>
      <c r="T27" s="32">
        <f t="shared" si="10"/>
        <v>2</v>
      </c>
      <c r="U27" s="32">
        <f t="shared" si="11"/>
        <v>1</v>
      </c>
      <c r="V27" s="32">
        <f t="shared" si="12"/>
        <v>0</v>
      </c>
      <c r="W27" s="32">
        <f t="shared" si="13"/>
        <v>0</v>
      </c>
      <c r="X27" s="32">
        <f t="shared" si="14"/>
        <v>0</v>
      </c>
      <c r="Y27" s="18">
        <f t="shared" si="15"/>
        <v>0</v>
      </c>
      <c r="Z27" s="18"/>
      <c r="AA27" s="31">
        <v>41907</v>
      </c>
      <c r="AB27" s="3">
        <v>0</v>
      </c>
      <c r="AC27" s="3">
        <v>4</v>
      </c>
      <c r="AD27" s="3">
        <v>2</v>
      </c>
      <c r="AE27" s="3">
        <v>0</v>
      </c>
      <c r="AH27" s="23">
        <f t="shared" si="1"/>
        <v>12</v>
      </c>
      <c r="AI27" s="23">
        <f t="shared" si="2"/>
        <v>2</v>
      </c>
      <c r="AJ27" s="23">
        <f t="shared" si="3"/>
        <v>0</v>
      </c>
      <c r="AK27" s="23">
        <f t="shared" si="4"/>
        <v>0</v>
      </c>
      <c r="AM27" s="33">
        <f t="shared" si="5"/>
        <v>0</v>
      </c>
      <c r="AN27" s="33">
        <f t="shared" si="6"/>
        <v>0</v>
      </c>
      <c r="AO27" s="33">
        <f t="shared" si="7"/>
        <v>-1</v>
      </c>
      <c r="AP27" s="33">
        <f t="shared" si="8"/>
        <v>0</v>
      </c>
    </row>
    <row r="28" spans="2:42" x14ac:dyDescent="0.25">
      <c r="B28">
        <v>26</v>
      </c>
      <c r="C28" s="8">
        <v>41908</v>
      </c>
      <c r="D28" s="8" t="s">
        <v>11</v>
      </c>
      <c r="E28" s="9">
        <v>15</v>
      </c>
      <c r="F28" s="9">
        <v>7</v>
      </c>
      <c r="G28" s="9">
        <v>2</v>
      </c>
      <c r="H28" s="9">
        <v>1</v>
      </c>
      <c r="I28" s="9">
        <v>1</v>
      </c>
      <c r="J28" s="9">
        <v>1</v>
      </c>
      <c r="L28" s="3">
        <v>0</v>
      </c>
      <c r="M28" s="3">
        <v>6</v>
      </c>
      <c r="N28" s="3">
        <v>2</v>
      </c>
      <c r="O28" s="3">
        <v>1</v>
      </c>
      <c r="P28" s="3">
        <v>1</v>
      </c>
      <c r="Q28" s="3">
        <v>1</v>
      </c>
      <c r="R28" s="19"/>
      <c r="S28" s="32">
        <f t="shared" si="9"/>
        <v>15</v>
      </c>
      <c r="T28" s="32">
        <f t="shared" si="10"/>
        <v>1</v>
      </c>
      <c r="U28" s="32">
        <f t="shared" si="11"/>
        <v>0</v>
      </c>
      <c r="V28" s="32">
        <f t="shared" si="12"/>
        <v>0</v>
      </c>
      <c r="W28" s="32">
        <f t="shared" si="13"/>
        <v>0</v>
      </c>
      <c r="X28" s="32">
        <f t="shared" si="14"/>
        <v>0</v>
      </c>
      <c r="Y28" s="18">
        <f t="shared" si="15"/>
        <v>0</v>
      </c>
      <c r="Z28" s="18"/>
      <c r="AA28" s="31">
        <v>41908</v>
      </c>
      <c r="AB28" s="3">
        <v>0</v>
      </c>
      <c r="AC28" s="3">
        <v>6</v>
      </c>
      <c r="AD28" s="3">
        <v>3</v>
      </c>
      <c r="AE28" s="3">
        <v>1</v>
      </c>
      <c r="AH28" s="23">
        <f t="shared" si="1"/>
        <v>15</v>
      </c>
      <c r="AI28" s="23">
        <f t="shared" si="2"/>
        <v>1</v>
      </c>
      <c r="AJ28" s="23">
        <f t="shared" si="3"/>
        <v>-1</v>
      </c>
      <c r="AK28" s="23">
        <f t="shared" si="4"/>
        <v>0</v>
      </c>
      <c r="AM28" s="33">
        <f t="shared" si="5"/>
        <v>0</v>
      </c>
      <c r="AN28" s="33">
        <f t="shared" si="6"/>
        <v>0</v>
      </c>
      <c r="AO28" s="33">
        <f t="shared" si="7"/>
        <v>-1</v>
      </c>
      <c r="AP28" s="33">
        <f t="shared" si="8"/>
        <v>0</v>
      </c>
    </row>
    <row r="29" spans="2:42" x14ac:dyDescent="0.25">
      <c r="B29">
        <v>27</v>
      </c>
      <c r="C29" s="8">
        <v>41909</v>
      </c>
      <c r="D29" s="8" t="s">
        <v>12</v>
      </c>
      <c r="E29" s="9">
        <v>3</v>
      </c>
      <c r="F29" s="9">
        <v>7</v>
      </c>
      <c r="G29" s="9">
        <v>0</v>
      </c>
      <c r="H29" s="9">
        <v>1</v>
      </c>
      <c r="I29" s="9">
        <v>0</v>
      </c>
      <c r="J29" s="9">
        <v>0</v>
      </c>
      <c r="L29" s="3">
        <v>0</v>
      </c>
      <c r="M29" s="3">
        <v>7</v>
      </c>
      <c r="N29" s="3">
        <v>0</v>
      </c>
      <c r="O29" s="3">
        <v>1</v>
      </c>
      <c r="P29" s="3">
        <v>0</v>
      </c>
      <c r="Q29" s="3">
        <v>0</v>
      </c>
      <c r="R29" s="19"/>
      <c r="S29" s="32">
        <f t="shared" si="9"/>
        <v>3</v>
      </c>
      <c r="T29" s="32">
        <f t="shared" si="10"/>
        <v>0</v>
      </c>
      <c r="U29" s="32">
        <f t="shared" si="11"/>
        <v>0</v>
      </c>
      <c r="V29" s="32">
        <f t="shared" si="12"/>
        <v>0</v>
      </c>
      <c r="W29" s="32">
        <f t="shared" si="13"/>
        <v>0</v>
      </c>
      <c r="X29" s="32">
        <f t="shared" si="14"/>
        <v>0</v>
      </c>
      <c r="Y29" s="18">
        <f t="shared" si="15"/>
        <v>0</v>
      </c>
      <c r="Z29" s="18"/>
      <c r="AA29" s="31">
        <v>41909</v>
      </c>
      <c r="AB29" s="3">
        <v>0</v>
      </c>
      <c r="AC29" s="3">
        <v>7</v>
      </c>
      <c r="AD29" s="3">
        <v>2</v>
      </c>
      <c r="AE29" s="3">
        <v>0</v>
      </c>
      <c r="AH29" s="23">
        <f t="shared" si="1"/>
        <v>3</v>
      </c>
      <c r="AI29" s="23">
        <f t="shared" si="2"/>
        <v>0</v>
      </c>
      <c r="AJ29" s="23">
        <f t="shared" si="3"/>
        <v>-2</v>
      </c>
      <c r="AK29" s="23">
        <f t="shared" si="4"/>
        <v>0</v>
      </c>
      <c r="AM29" s="33">
        <f t="shared" si="5"/>
        <v>0</v>
      </c>
      <c r="AN29" s="33">
        <f t="shared" si="6"/>
        <v>0</v>
      </c>
      <c r="AO29" s="33">
        <f t="shared" si="7"/>
        <v>-2</v>
      </c>
      <c r="AP29" s="33">
        <f t="shared" si="8"/>
        <v>0</v>
      </c>
    </row>
    <row r="30" spans="2:42" x14ac:dyDescent="0.25">
      <c r="B30">
        <v>28</v>
      </c>
      <c r="C30" s="8">
        <v>41910</v>
      </c>
      <c r="D30" s="8" t="s">
        <v>13</v>
      </c>
      <c r="E30" s="9">
        <v>7</v>
      </c>
      <c r="F30" s="9">
        <v>3</v>
      </c>
      <c r="G30" s="9">
        <v>0</v>
      </c>
      <c r="H30" s="9">
        <v>0</v>
      </c>
      <c r="I30" s="9">
        <v>0</v>
      </c>
      <c r="J30" s="9">
        <v>0</v>
      </c>
      <c r="L30" s="3">
        <v>0</v>
      </c>
      <c r="M30" s="3">
        <v>3</v>
      </c>
      <c r="N30" s="3">
        <v>0</v>
      </c>
      <c r="O30" s="3">
        <v>0</v>
      </c>
      <c r="P30" s="3">
        <v>0</v>
      </c>
      <c r="Q30" s="3">
        <v>0</v>
      </c>
      <c r="R30" s="19"/>
      <c r="S30" s="32">
        <f t="shared" si="9"/>
        <v>7</v>
      </c>
      <c r="T30" s="32">
        <f t="shared" si="10"/>
        <v>0</v>
      </c>
      <c r="U30" s="32">
        <f t="shared" si="11"/>
        <v>0</v>
      </c>
      <c r="V30" s="32">
        <f t="shared" si="12"/>
        <v>0</v>
      </c>
      <c r="W30" s="32">
        <f t="shared" si="13"/>
        <v>0</v>
      </c>
      <c r="X30" s="32">
        <f t="shared" si="14"/>
        <v>0</v>
      </c>
      <c r="Y30" s="18">
        <f t="shared" si="15"/>
        <v>0</v>
      </c>
      <c r="Z30" s="18"/>
      <c r="AA30" s="31">
        <v>41910</v>
      </c>
      <c r="AB30" s="3">
        <v>0</v>
      </c>
      <c r="AC30" s="3">
        <v>4</v>
      </c>
      <c r="AD30" s="3">
        <v>0</v>
      </c>
      <c r="AE30" s="3">
        <v>0</v>
      </c>
      <c r="AH30" s="23">
        <f t="shared" si="1"/>
        <v>7</v>
      </c>
      <c r="AI30" s="23">
        <f t="shared" si="2"/>
        <v>-1</v>
      </c>
      <c r="AJ30" s="23">
        <f t="shared" si="3"/>
        <v>0</v>
      </c>
      <c r="AK30" s="23">
        <f t="shared" si="4"/>
        <v>0</v>
      </c>
      <c r="AM30" s="33">
        <f t="shared" si="5"/>
        <v>0</v>
      </c>
      <c r="AN30" s="33">
        <f t="shared" si="6"/>
        <v>-1</v>
      </c>
      <c r="AO30" s="33">
        <f t="shared" si="7"/>
        <v>0</v>
      </c>
      <c r="AP30" s="33">
        <f t="shared" si="8"/>
        <v>0</v>
      </c>
    </row>
    <row r="31" spans="2:42" x14ac:dyDescent="0.25">
      <c r="B31">
        <v>29</v>
      </c>
      <c r="C31" s="8">
        <v>41911</v>
      </c>
      <c r="D31" s="8" t="s">
        <v>7</v>
      </c>
      <c r="E31" s="9">
        <v>15</v>
      </c>
      <c r="F31" s="9">
        <v>5</v>
      </c>
      <c r="G31" s="9">
        <v>5</v>
      </c>
      <c r="H31" s="9">
        <v>3</v>
      </c>
      <c r="I31" s="9">
        <v>1</v>
      </c>
      <c r="J31" s="9">
        <v>2</v>
      </c>
      <c r="L31" s="3">
        <v>0</v>
      </c>
      <c r="M31" s="3">
        <v>5</v>
      </c>
      <c r="N31" s="3">
        <v>2</v>
      </c>
      <c r="O31" s="3">
        <v>3</v>
      </c>
      <c r="P31" s="3">
        <v>1</v>
      </c>
      <c r="Q31" s="3">
        <v>2</v>
      </c>
      <c r="R31" s="19"/>
      <c r="S31" s="32">
        <f t="shared" si="9"/>
        <v>15</v>
      </c>
      <c r="T31" s="32">
        <f t="shared" si="10"/>
        <v>0</v>
      </c>
      <c r="U31" s="32">
        <f t="shared" si="11"/>
        <v>3</v>
      </c>
      <c r="V31" s="32">
        <f t="shared" si="12"/>
        <v>0</v>
      </c>
      <c r="W31" s="32">
        <f t="shared" si="13"/>
        <v>0</v>
      </c>
      <c r="X31" s="32">
        <f t="shared" si="14"/>
        <v>0</v>
      </c>
      <c r="Y31" s="18">
        <f t="shared" si="15"/>
        <v>0</v>
      </c>
      <c r="Z31" s="18"/>
      <c r="AA31" s="31">
        <v>41911</v>
      </c>
      <c r="AB31" s="3">
        <v>0</v>
      </c>
      <c r="AC31" s="3">
        <v>5</v>
      </c>
      <c r="AD31" s="3">
        <v>1</v>
      </c>
      <c r="AE31" s="3">
        <v>1</v>
      </c>
      <c r="AH31" s="23">
        <f t="shared" si="1"/>
        <v>15</v>
      </c>
      <c r="AI31" s="23">
        <f t="shared" si="2"/>
        <v>0</v>
      </c>
      <c r="AJ31" s="23">
        <f t="shared" si="3"/>
        <v>4</v>
      </c>
      <c r="AK31" s="23">
        <f t="shared" si="4"/>
        <v>0</v>
      </c>
      <c r="AM31" s="33">
        <f t="shared" si="5"/>
        <v>0</v>
      </c>
      <c r="AN31" s="33">
        <f t="shared" si="6"/>
        <v>0</v>
      </c>
      <c r="AO31" s="33">
        <f t="shared" si="7"/>
        <v>1</v>
      </c>
      <c r="AP31" s="33">
        <f t="shared" si="8"/>
        <v>0</v>
      </c>
    </row>
    <row r="32" spans="2:42" x14ac:dyDescent="0.25">
      <c r="B32">
        <v>30</v>
      </c>
      <c r="C32" s="8">
        <v>41912</v>
      </c>
      <c r="D32" s="8" t="s">
        <v>14</v>
      </c>
      <c r="E32" s="9">
        <v>18</v>
      </c>
      <c r="F32" s="9">
        <v>7</v>
      </c>
      <c r="G32" s="9">
        <v>2</v>
      </c>
      <c r="H32" s="9">
        <v>1</v>
      </c>
      <c r="I32" s="9">
        <v>0</v>
      </c>
      <c r="J32" s="9">
        <v>0</v>
      </c>
      <c r="L32" s="3">
        <v>0</v>
      </c>
      <c r="M32" s="3">
        <v>7</v>
      </c>
      <c r="N32" s="3">
        <v>1</v>
      </c>
      <c r="O32" s="3">
        <v>1</v>
      </c>
      <c r="P32" s="3">
        <v>0</v>
      </c>
      <c r="Q32" s="3">
        <v>0</v>
      </c>
      <c r="R32" s="19"/>
      <c r="S32" s="32">
        <f t="shared" si="9"/>
        <v>18</v>
      </c>
      <c r="T32" s="32">
        <f t="shared" si="10"/>
        <v>0</v>
      </c>
      <c r="U32" s="32">
        <f t="shared" si="11"/>
        <v>1</v>
      </c>
      <c r="V32" s="32">
        <f t="shared" si="12"/>
        <v>0</v>
      </c>
      <c r="W32" s="32">
        <f t="shared" si="13"/>
        <v>0</v>
      </c>
      <c r="X32" s="32">
        <f t="shared" si="14"/>
        <v>0</v>
      </c>
      <c r="Y32" s="18">
        <f t="shared" si="15"/>
        <v>0</v>
      </c>
      <c r="Z32" s="18"/>
      <c r="AA32" s="31">
        <v>41912</v>
      </c>
      <c r="AB32" s="3">
        <v>0</v>
      </c>
      <c r="AC32" s="3">
        <v>7</v>
      </c>
      <c r="AD32" s="3">
        <v>2</v>
      </c>
      <c r="AE32" s="3">
        <v>0</v>
      </c>
      <c r="AH32" s="23">
        <f t="shared" si="1"/>
        <v>18</v>
      </c>
      <c r="AI32" s="23">
        <f t="shared" si="2"/>
        <v>0</v>
      </c>
      <c r="AJ32" s="23">
        <f t="shared" si="3"/>
        <v>0</v>
      </c>
      <c r="AK32" s="23">
        <f t="shared" si="4"/>
        <v>0</v>
      </c>
      <c r="AM32" s="33">
        <f t="shared" si="5"/>
        <v>0</v>
      </c>
      <c r="AN32" s="33">
        <f t="shared" si="6"/>
        <v>0</v>
      </c>
      <c r="AO32" s="33">
        <f t="shared" si="7"/>
        <v>-1</v>
      </c>
      <c r="AP32" s="33">
        <f t="shared" si="8"/>
        <v>0</v>
      </c>
    </row>
    <row r="33" spans="1:42" x14ac:dyDescent="0.25">
      <c r="A33" t="s">
        <v>20</v>
      </c>
      <c r="B33">
        <v>1</v>
      </c>
      <c r="C33" s="10">
        <v>41913</v>
      </c>
      <c r="D33" s="10" t="s">
        <v>9</v>
      </c>
      <c r="E33" s="11">
        <v>13</v>
      </c>
      <c r="F33" s="11">
        <v>6</v>
      </c>
      <c r="G33" s="11">
        <v>2</v>
      </c>
      <c r="H33" s="11">
        <v>2</v>
      </c>
      <c r="I33" s="11">
        <v>1</v>
      </c>
      <c r="J33" s="11">
        <v>1</v>
      </c>
      <c r="L33" s="3">
        <v>0</v>
      </c>
      <c r="M33" s="3">
        <v>6</v>
      </c>
      <c r="N33" s="3">
        <v>2</v>
      </c>
      <c r="O33" s="3">
        <v>2</v>
      </c>
      <c r="P33" s="3">
        <v>1</v>
      </c>
      <c r="Q33" s="3">
        <v>1</v>
      </c>
      <c r="R33" s="19"/>
      <c r="S33" s="32">
        <f t="shared" si="9"/>
        <v>13</v>
      </c>
      <c r="T33" s="32">
        <f t="shared" si="10"/>
        <v>0</v>
      </c>
      <c r="U33" s="32">
        <f t="shared" si="11"/>
        <v>0</v>
      </c>
      <c r="V33" s="32">
        <f t="shared" si="12"/>
        <v>0</v>
      </c>
      <c r="W33" s="32">
        <f t="shared" si="13"/>
        <v>0</v>
      </c>
      <c r="X33" s="32">
        <f t="shared" si="14"/>
        <v>0</v>
      </c>
      <c r="Y33" s="18">
        <f t="shared" si="15"/>
        <v>0</v>
      </c>
      <c r="Z33" s="18"/>
      <c r="AA33" s="31">
        <v>41913</v>
      </c>
      <c r="AB33" s="3">
        <v>0</v>
      </c>
      <c r="AC33" s="3">
        <v>6</v>
      </c>
      <c r="AD33" s="3">
        <v>1</v>
      </c>
      <c r="AE33" s="3">
        <v>1</v>
      </c>
      <c r="AH33" s="23">
        <f t="shared" si="1"/>
        <v>13</v>
      </c>
      <c r="AI33" s="23">
        <f t="shared" si="2"/>
        <v>0</v>
      </c>
      <c r="AJ33" s="23">
        <f t="shared" si="3"/>
        <v>1</v>
      </c>
      <c r="AK33" s="23">
        <f t="shared" si="4"/>
        <v>0</v>
      </c>
      <c r="AM33" s="33">
        <f t="shared" si="5"/>
        <v>0</v>
      </c>
      <c r="AN33" s="33">
        <f t="shared" si="6"/>
        <v>0</v>
      </c>
      <c r="AO33" s="33">
        <f t="shared" si="7"/>
        <v>1</v>
      </c>
      <c r="AP33" s="33">
        <f t="shared" si="8"/>
        <v>0</v>
      </c>
    </row>
    <row r="34" spans="1:42" x14ac:dyDescent="0.25">
      <c r="B34">
        <v>2</v>
      </c>
      <c r="C34" s="10">
        <v>41914</v>
      </c>
      <c r="D34" s="10" t="s">
        <v>10</v>
      </c>
      <c r="E34" s="11">
        <v>11</v>
      </c>
      <c r="F34" s="11">
        <v>6</v>
      </c>
      <c r="G34" s="11">
        <v>2</v>
      </c>
      <c r="H34" s="11">
        <v>2</v>
      </c>
      <c r="I34" s="11">
        <v>0</v>
      </c>
      <c r="J34" s="11">
        <v>4</v>
      </c>
      <c r="L34" s="3">
        <v>0</v>
      </c>
      <c r="M34" s="3">
        <v>6</v>
      </c>
      <c r="N34" s="3">
        <v>2</v>
      </c>
      <c r="O34" s="3">
        <v>2</v>
      </c>
      <c r="P34" s="3">
        <v>0</v>
      </c>
      <c r="Q34" s="3">
        <v>4</v>
      </c>
      <c r="R34" s="19"/>
      <c r="S34" s="32">
        <f t="shared" si="9"/>
        <v>11</v>
      </c>
      <c r="T34" s="32">
        <f t="shared" si="10"/>
        <v>0</v>
      </c>
      <c r="U34" s="32">
        <f t="shared" si="11"/>
        <v>0</v>
      </c>
      <c r="V34" s="32">
        <f t="shared" si="12"/>
        <v>0</v>
      </c>
      <c r="W34" s="32">
        <f t="shared" si="13"/>
        <v>0</v>
      </c>
      <c r="X34" s="32">
        <f t="shared" si="14"/>
        <v>0</v>
      </c>
      <c r="Y34" s="18">
        <f t="shared" si="15"/>
        <v>0</v>
      </c>
      <c r="Z34" s="18"/>
      <c r="AA34" s="31">
        <v>41914</v>
      </c>
      <c r="AB34" s="3">
        <v>0</v>
      </c>
      <c r="AC34" s="3">
        <v>6</v>
      </c>
      <c r="AD34" s="3">
        <v>2</v>
      </c>
      <c r="AE34" s="3">
        <v>0</v>
      </c>
      <c r="AH34" s="23">
        <f t="shared" si="1"/>
        <v>11</v>
      </c>
      <c r="AI34" s="23">
        <f t="shared" si="2"/>
        <v>0</v>
      </c>
      <c r="AJ34" s="23">
        <f t="shared" si="3"/>
        <v>0</v>
      </c>
      <c r="AK34" s="23">
        <f t="shared" si="4"/>
        <v>0</v>
      </c>
      <c r="AM34" s="33">
        <f t="shared" si="5"/>
        <v>0</v>
      </c>
      <c r="AN34" s="33">
        <f t="shared" si="6"/>
        <v>0</v>
      </c>
      <c r="AO34" s="33">
        <f t="shared" si="7"/>
        <v>0</v>
      </c>
      <c r="AP34" s="33">
        <f t="shared" si="8"/>
        <v>0</v>
      </c>
    </row>
    <row r="35" spans="1:42" x14ac:dyDescent="0.25">
      <c r="B35">
        <v>3</v>
      </c>
      <c r="C35" s="10">
        <v>41915</v>
      </c>
      <c r="D35" s="10" t="s">
        <v>11</v>
      </c>
      <c r="E35" s="11">
        <v>15</v>
      </c>
      <c r="F35" s="11">
        <v>6</v>
      </c>
      <c r="G35" s="11">
        <v>1</v>
      </c>
      <c r="H35" s="11">
        <v>2</v>
      </c>
      <c r="I35" s="11">
        <v>0</v>
      </c>
      <c r="J35" s="11">
        <v>1</v>
      </c>
      <c r="L35" s="3">
        <v>0</v>
      </c>
      <c r="M35" s="3">
        <v>6</v>
      </c>
      <c r="N35" s="3">
        <v>1</v>
      </c>
      <c r="O35" s="3">
        <v>2</v>
      </c>
      <c r="P35" s="3">
        <v>0</v>
      </c>
      <c r="Q35" s="3">
        <v>1</v>
      </c>
      <c r="R35" s="19"/>
      <c r="S35" s="32">
        <f t="shared" si="9"/>
        <v>15</v>
      </c>
      <c r="T35" s="32">
        <f t="shared" si="10"/>
        <v>0</v>
      </c>
      <c r="U35" s="32">
        <f t="shared" si="11"/>
        <v>0</v>
      </c>
      <c r="V35" s="32">
        <f t="shared" si="12"/>
        <v>0</v>
      </c>
      <c r="W35" s="32">
        <f t="shared" si="13"/>
        <v>0</v>
      </c>
      <c r="X35" s="32">
        <f t="shared" si="14"/>
        <v>0</v>
      </c>
      <c r="Y35" s="18">
        <f t="shared" si="15"/>
        <v>0</v>
      </c>
      <c r="Z35" s="18"/>
      <c r="AA35" s="31">
        <v>41915</v>
      </c>
      <c r="AB35" s="3">
        <v>0</v>
      </c>
      <c r="AC35" s="3">
        <v>6</v>
      </c>
      <c r="AD35" s="3">
        <v>1</v>
      </c>
      <c r="AE35" s="3">
        <v>0</v>
      </c>
      <c r="AH35" s="23">
        <f t="shared" ref="AH35:AH66" si="16">E35-AB35</f>
        <v>15</v>
      </c>
      <c r="AI35" s="23">
        <f t="shared" ref="AI35:AI66" si="17">F35-AC35</f>
        <v>0</v>
      </c>
      <c r="AJ35" s="23">
        <f t="shared" ref="AJ35:AJ66" si="18">G35-AD35</f>
        <v>0</v>
      </c>
      <c r="AK35" s="23">
        <f t="shared" ref="AK35:AK66" si="19">I35-AE35</f>
        <v>0</v>
      </c>
      <c r="AM35" s="33">
        <f t="shared" ref="AM35:AM66" si="20">L35-AB35</f>
        <v>0</v>
      </c>
      <c r="AN35" s="33">
        <f t="shared" ref="AN35:AN66" si="21">M35-AC35</f>
        <v>0</v>
      </c>
      <c r="AO35" s="33">
        <f t="shared" ref="AO35:AO66" si="22">N35-AD35</f>
        <v>0</v>
      </c>
      <c r="AP35" s="33">
        <f t="shared" ref="AP35:AP66" si="23">P35-AE35</f>
        <v>0</v>
      </c>
    </row>
    <row r="36" spans="1:42" x14ac:dyDescent="0.25">
      <c r="B36">
        <v>4</v>
      </c>
      <c r="C36" s="10">
        <v>41916</v>
      </c>
      <c r="D36" s="10" t="s">
        <v>12</v>
      </c>
      <c r="E36" s="11">
        <v>2</v>
      </c>
      <c r="F36" s="11">
        <v>9</v>
      </c>
      <c r="G36" s="11">
        <v>0</v>
      </c>
      <c r="H36" s="11">
        <v>1</v>
      </c>
      <c r="I36" s="11">
        <v>0</v>
      </c>
      <c r="J36" s="11">
        <v>0</v>
      </c>
      <c r="L36" s="3">
        <v>0</v>
      </c>
      <c r="M36" s="3">
        <v>7</v>
      </c>
      <c r="N36" s="3">
        <v>0</v>
      </c>
      <c r="O36" s="3">
        <v>1</v>
      </c>
      <c r="P36" s="3">
        <v>0</v>
      </c>
      <c r="Q36" s="3">
        <v>0</v>
      </c>
      <c r="R36" s="19"/>
      <c r="S36" s="32">
        <f t="shared" si="9"/>
        <v>2</v>
      </c>
      <c r="T36" s="32">
        <f t="shared" si="10"/>
        <v>2</v>
      </c>
      <c r="U36" s="32">
        <f t="shared" si="11"/>
        <v>0</v>
      </c>
      <c r="V36" s="32">
        <f t="shared" si="12"/>
        <v>0</v>
      </c>
      <c r="W36" s="32">
        <f t="shared" si="13"/>
        <v>0</v>
      </c>
      <c r="X36" s="32">
        <f t="shared" si="14"/>
        <v>0</v>
      </c>
      <c r="Y36" s="18">
        <f t="shared" si="15"/>
        <v>0</v>
      </c>
      <c r="Z36" s="18"/>
      <c r="AA36" s="31">
        <v>41916</v>
      </c>
      <c r="AB36" s="3">
        <v>0</v>
      </c>
      <c r="AC36" s="3">
        <v>7</v>
      </c>
      <c r="AD36" s="3">
        <v>1</v>
      </c>
      <c r="AE36" s="3">
        <v>0</v>
      </c>
      <c r="AH36" s="23">
        <f t="shared" si="16"/>
        <v>2</v>
      </c>
      <c r="AI36" s="23">
        <f t="shared" si="17"/>
        <v>2</v>
      </c>
      <c r="AJ36" s="23">
        <f t="shared" si="18"/>
        <v>-1</v>
      </c>
      <c r="AK36" s="23">
        <f t="shared" si="19"/>
        <v>0</v>
      </c>
      <c r="AM36" s="33">
        <f t="shared" si="20"/>
        <v>0</v>
      </c>
      <c r="AN36" s="33">
        <f t="shared" si="21"/>
        <v>0</v>
      </c>
      <c r="AO36" s="33">
        <f t="shared" si="22"/>
        <v>-1</v>
      </c>
      <c r="AP36" s="33">
        <f t="shared" si="23"/>
        <v>0</v>
      </c>
    </row>
    <row r="37" spans="1:42" x14ac:dyDescent="0.25">
      <c r="B37">
        <v>5</v>
      </c>
      <c r="C37" s="10">
        <v>41917</v>
      </c>
      <c r="D37" s="10" t="s">
        <v>13</v>
      </c>
      <c r="E37" s="11">
        <v>6</v>
      </c>
      <c r="F37" s="11">
        <v>3</v>
      </c>
      <c r="G37" s="11">
        <v>0</v>
      </c>
      <c r="H37" s="11">
        <v>0</v>
      </c>
      <c r="I37" s="11">
        <v>0</v>
      </c>
      <c r="J37" s="11">
        <v>0</v>
      </c>
      <c r="L37" s="3">
        <v>0</v>
      </c>
      <c r="M37" s="3">
        <v>3</v>
      </c>
      <c r="N37" s="3">
        <v>0</v>
      </c>
      <c r="O37" s="3">
        <v>0</v>
      </c>
      <c r="P37" s="3">
        <v>0</v>
      </c>
      <c r="Q37" s="3">
        <v>0</v>
      </c>
      <c r="R37" s="19"/>
      <c r="S37" s="32">
        <f t="shared" si="9"/>
        <v>6</v>
      </c>
      <c r="T37" s="32">
        <f t="shared" si="10"/>
        <v>0</v>
      </c>
      <c r="U37" s="32">
        <f t="shared" si="11"/>
        <v>0</v>
      </c>
      <c r="V37" s="32">
        <f t="shared" si="12"/>
        <v>0</v>
      </c>
      <c r="W37" s="32">
        <f t="shared" si="13"/>
        <v>0</v>
      </c>
      <c r="X37" s="32">
        <f t="shared" si="14"/>
        <v>0</v>
      </c>
      <c r="Y37" s="18">
        <f t="shared" si="15"/>
        <v>0</v>
      </c>
      <c r="Z37" s="18"/>
      <c r="AA37" s="31">
        <v>41917</v>
      </c>
      <c r="AB37" s="3">
        <v>0</v>
      </c>
      <c r="AC37" s="3">
        <v>4</v>
      </c>
      <c r="AD37" s="3">
        <v>0</v>
      </c>
      <c r="AE37" s="3">
        <v>0</v>
      </c>
      <c r="AH37" s="23">
        <f t="shared" si="16"/>
        <v>6</v>
      </c>
      <c r="AI37" s="23">
        <f t="shared" si="17"/>
        <v>-1</v>
      </c>
      <c r="AJ37" s="23">
        <f t="shared" si="18"/>
        <v>0</v>
      </c>
      <c r="AK37" s="23">
        <f t="shared" si="19"/>
        <v>0</v>
      </c>
      <c r="AM37" s="33">
        <f t="shared" si="20"/>
        <v>0</v>
      </c>
      <c r="AN37" s="33">
        <f t="shared" si="21"/>
        <v>-1</v>
      </c>
      <c r="AO37" s="33">
        <f t="shared" si="22"/>
        <v>0</v>
      </c>
      <c r="AP37" s="33">
        <f t="shared" si="23"/>
        <v>0</v>
      </c>
    </row>
    <row r="38" spans="1:42" x14ac:dyDescent="0.25">
      <c r="B38">
        <v>6</v>
      </c>
      <c r="C38" s="10">
        <v>41918</v>
      </c>
      <c r="D38" s="10" t="s">
        <v>7</v>
      </c>
      <c r="E38" s="11">
        <v>14</v>
      </c>
      <c r="F38" s="11">
        <v>5</v>
      </c>
      <c r="G38" s="11">
        <v>1</v>
      </c>
      <c r="H38" s="11">
        <v>3</v>
      </c>
      <c r="I38" s="11">
        <v>1</v>
      </c>
      <c r="J38" s="11">
        <v>3</v>
      </c>
      <c r="L38" s="3">
        <v>0</v>
      </c>
      <c r="M38" s="3">
        <v>5</v>
      </c>
      <c r="N38" s="3">
        <v>1</v>
      </c>
      <c r="O38" s="3">
        <v>2</v>
      </c>
      <c r="P38" s="3">
        <v>1</v>
      </c>
      <c r="Q38" s="3"/>
      <c r="R38" s="19"/>
      <c r="S38" s="32">
        <f t="shared" si="9"/>
        <v>14</v>
      </c>
      <c r="T38" s="32">
        <f t="shared" si="10"/>
        <v>0</v>
      </c>
      <c r="U38" s="32">
        <f t="shared" si="11"/>
        <v>0</v>
      </c>
      <c r="V38" s="32">
        <f t="shared" si="12"/>
        <v>1</v>
      </c>
      <c r="W38" s="32">
        <f t="shared" si="13"/>
        <v>0</v>
      </c>
      <c r="X38" s="32">
        <f t="shared" si="14"/>
        <v>3</v>
      </c>
      <c r="Y38" s="18">
        <f t="shared" si="15"/>
        <v>0</v>
      </c>
      <c r="Z38" s="18"/>
      <c r="AA38" s="31">
        <v>41918</v>
      </c>
      <c r="AB38" s="3">
        <v>0</v>
      </c>
      <c r="AC38" s="3">
        <v>7</v>
      </c>
      <c r="AD38" s="3">
        <v>0</v>
      </c>
      <c r="AE38" s="3">
        <v>1</v>
      </c>
      <c r="AH38" s="23">
        <f t="shared" si="16"/>
        <v>14</v>
      </c>
      <c r="AI38" s="23">
        <f t="shared" si="17"/>
        <v>-2</v>
      </c>
      <c r="AJ38" s="23">
        <f t="shared" si="18"/>
        <v>1</v>
      </c>
      <c r="AK38" s="23">
        <f t="shared" si="19"/>
        <v>0</v>
      </c>
      <c r="AM38" s="33">
        <f t="shared" si="20"/>
        <v>0</v>
      </c>
      <c r="AN38" s="33">
        <f t="shared" si="21"/>
        <v>-2</v>
      </c>
      <c r="AO38" s="33">
        <f t="shared" si="22"/>
        <v>1</v>
      </c>
      <c r="AP38" s="33">
        <f t="shared" si="23"/>
        <v>0</v>
      </c>
    </row>
    <row r="39" spans="1:42" x14ac:dyDescent="0.25">
      <c r="B39">
        <v>7</v>
      </c>
      <c r="C39" s="10">
        <v>41919</v>
      </c>
      <c r="D39" s="10" t="s">
        <v>14</v>
      </c>
      <c r="E39" s="11">
        <v>10</v>
      </c>
      <c r="F39" s="11">
        <v>6</v>
      </c>
      <c r="G39" s="11">
        <v>2</v>
      </c>
      <c r="H39" s="11">
        <v>1</v>
      </c>
      <c r="I39" s="11">
        <v>0</v>
      </c>
      <c r="J39" s="11">
        <v>3</v>
      </c>
      <c r="L39" s="3">
        <v>0</v>
      </c>
      <c r="M39" s="3">
        <v>6</v>
      </c>
      <c r="N39" s="3">
        <v>2</v>
      </c>
      <c r="O39" s="3">
        <v>1</v>
      </c>
      <c r="P39" s="3">
        <v>0</v>
      </c>
      <c r="Q39" s="3">
        <v>3</v>
      </c>
      <c r="R39" s="19"/>
      <c r="S39" s="32">
        <f t="shared" si="9"/>
        <v>10</v>
      </c>
      <c r="T39" s="32">
        <f t="shared" si="10"/>
        <v>0</v>
      </c>
      <c r="U39" s="32">
        <f t="shared" si="11"/>
        <v>0</v>
      </c>
      <c r="V39" s="32">
        <f t="shared" si="12"/>
        <v>0</v>
      </c>
      <c r="W39" s="32">
        <f t="shared" si="13"/>
        <v>0</v>
      </c>
      <c r="X39" s="32">
        <f t="shared" si="14"/>
        <v>0</v>
      </c>
      <c r="Y39" s="18">
        <f t="shared" si="15"/>
        <v>0</v>
      </c>
      <c r="Z39" s="18"/>
      <c r="AA39" s="31">
        <v>41919</v>
      </c>
      <c r="AB39" s="3">
        <v>0</v>
      </c>
      <c r="AC39" s="3">
        <v>6</v>
      </c>
      <c r="AD39" s="3">
        <v>1</v>
      </c>
      <c r="AE39" s="3">
        <v>0</v>
      </c>
      <c r="AH39" s="23">
        <f t="shared" si="16"/>
        <v>10</v>
      </c>
      <c r="AI39" s="23">
        <f t="shared" si="17"/>
        <v>0</v>
      </c>
      <c r="AJ39" s="23">
        <f t="shared" si="18"/>
        <v>1</v>
      </c>
      <c r="AK39" s="23">
        <f t="shared" si="19"/>
        <v>0</v>
      </c>
      <c r="AM39" s="33">
        <f t="shared" si="20"/>
        <v>0</v>
      </c>
      <c r="AN39" s="33">
        <f t="shared" si="21"/>
        <v>0</v>
      </c>
      <c r="AO39" s="33">
        <f t="shared" si="22"/>
        <v>1</v>
      </c>
      <c r="AP39" s="33">
        <f t="shared" si="23"/>
        <v>0</v>
      </c>
    </row>
    <row r="40" spans="1:42" x14ac:dyDescent="0.25">
      <c r="B40">
        <v>8</v>
      </c>
      <c r="C40" s="10">
        <v>41920</v>
      </c>
      <c r="D40" s="10" t="s">
        <v>9</v>
      </c>
      <c r="E40" s="11">
        <v>16</v>
      </c>
      <c r="F40" s="11">
        <v>5</v>
      </c>
      <c r="G40" s="11">
        <v>2</v>
      </c>
      <c r="H40" s="11">
        <v>3</v>
      </c>
      <c r="I40" s="11">
        <v>1</v>
      </c>
      <c r="J40" s="11">
        <v>1</v>
      </c>
      <c r="L40" s="3">
        <v>0</v>
      </c>
      <c r="M40" s="3">
        <v>5</v>
      </c>
      <c r="N40" s="3">
        <v>2</v>
      </c>
      <c r="O40" s="3">
        <v>3</v>
      </c>
      <c r="P40" s="3">
        <v>1</v>
      </c>
      <c r="Q40" s="3">
        <v>1</v>
      </c>
      <c r="R40" s="19"/>
      <c r="S40" s="32">
        <f t="shared" si="9"/>
        <v>16</v>
      </c>
      <c r="T40" s="32">
        <f t="shared" si="10"/>
        <v>0</v>
      </c>
      <c r="U40" s="32">
        <f t="shared" si="11"/>
        <v>0</v>
      </c>
      <c r="V40" s="32">
        <f t="shared" si="12"/>
        <v>0</v>
      </c>
      <c r="W40" s="32">
        <f t="shared" si="13"/>
        <v>0</v>
      </c>
      <c r="X40" s="32">
        <f t="shared" si="14"/>
        <v>0</v>
      </c>
      <c r="Y40" s="18">
        <f t="shared" si="15"/>
        <v>0</v>
      </c>
      <c r="Z40" s="18"/>
      <c r="AA40" s="31">
        <v>41920</v>
      </c>
      <c r="AB40" s="3">
        <v>0</v>
      </c>
      <c r="AC40" s="3">
        <v>6</v>
      </c>
      <c r="AD40" s="3">
        <v>1</v>
      </c>
      <c r="AE40" s="3">
        <v>1</v>
      </c>
      <c r="AH40" s="23">
        <f t="shared" si="16"/>
        <v>16</v>
      </c>
      <c r="AI40" s="23">
        <f t="shared" si="17"/>
        <v>-1</v>
      </c>
      <c r="AJ40" s="23">
        <f t="shared" si="18"/>
        <v>1</v>
      </c>
      <c r="AK40" s="23">
        <f t="shared" si="19"/>
        <v>0</v>
      </c>
      <c r="AM40" s="33">
        <f t="shared" si="20"/>
        <v>0</v>
      </c>
      <c r="AN40" s="33">
        <f t="shared" si="21"/>
        <v>-1</v>
      </c>
      <c r="AO40" s="33">
        <f t="shared" si="22"/>
        <v>1</v>
      </c>
      <c r="AP40" s="33">
        <f t="shared" si="23"/>
        <v>0</v>
      </c>
    </row>
    <row r="41" spans="1:42" x14ac:dyDescent="0.25">
      <c r="B41">
        <v>9</v>
      </c>
      <c r="C41" s="10">
        <v>41921</v>
      </c>
      <c r="D41" s="10" t="s">
        <v>10</v>
      </c>
      <c r="E41" s="11">
        <v>11</v>
      </c>
      <c r="F41" s="11">
        <v>8</v>
      </c>
      <c r="G41" s="11">
        <v>3</v>
      </c>
      <c r="H41" s="11">
        <v>1</v>
      </c>
      <c r="I41" s="11">
        <v>0</v>
      </c>
      <c r="J41" s="11">
        <v>2</v>
      </c>
      <c r="L41" s="3">
        <v>0</v>
      </c>
      <c r="M41" s="3">
        <v>8</v>
      </c>
      <c r="N41" s="3">
        <v>2</v>
      </c>
      <c r="O41" s="3">
        <v>1</v>
      </c>
      <c r="P41" s="3">
        <v>0</v>
      </c>
      <c r="Q41" s="3">
        <v>2</v>
      </c>
      <c r="R41" s="19"/>
      <c r="S41" s="32">
        <f t="shared" si="9"/>
        <v>11</v>
      </c>
      <c r="T41" s="32">
        <f t="shared" si="10"/>
        <v>0</v>
      </c>
      <c r="U41" s="32">
        <f t="shared" si="11"/>
        <v>1</v>
      </c>
      <c r="V41" s="32">
        <f t="shared" si="12"/>
        <v>0</v>
      </c>
      <c r="W41" s="32">
        <f t="shared" si="13"/>
        <v>0</v>
      </c>
      <c r="X41" s="32">
        <f t="shared" si="14"/>
        <v>0</v>
      </c>
      <c r="Y41" s="18">
        <f t="shared" si="15"/>
        <v>0</v>
      </c>
      <c r="Z41" s="18"/>
      <c r="AA41" s="31">
        <v>41921</v>
      </c>
      <c r="AB41" s="3">
        <v>0</v>
      </c>
      <c r="AC41" s="3">
        <v>9</v>
      </c>
      <c r="AD41" s="3">
        <v>1</v>
      </c>
      <c r="AE41" s="3">
        <v>0</v>
      </c>
      <c r="AH41" s="23">
        <f t="shared" si="16"/>
        <v>11</v>
      </c>
      <c r="AI41" s="23">
        <f t="shared" si="17"/>
        <v>-1</v>
      </c>
      <c r="AJ41" s="23">
        <f t="shared" si="18"/>
        <v>2</v>
      </c>
      <c r="AK41" s="23">
        <f t="shared" si="19"/>
        <v>0</v>
      </c>
      <c r="AM41" s="33">
        <f t="shared" si="20"/>
        <v>0</v>
      </c>
      <c r="AN41" s="33">
        <f t="shared" si="21"/>
        <v>-1</v>
      </c>
      <c r="AO41" s="33">
        <f t="shared" si="22"/>
        <v>1</v>
      </c>
      <c r="AP41" s="33">
        <f t="shared" si="23"/>
        <v>0</v>
      </c>
    </row>
    <row r="42" spans="1:42" x14ac:dyDescent="0.25">
      <c r="B42">
        <v>10</v>
      </c>
      <c r="C42" s="10">
        <v>41922</v>
      </c>
      <c r="D42" s="10" t="s">
        <v>11</v>
      </c>
      <c r="E42" s="11">
        <v>12</v>
      </c>
      <c r="F42" s="11">
        <v>7</v>
      </c>
      <c r="G42" s="11">
        <v>3</v>
      </c>
      <c r="H42" s="11">
        <v>1</v>
      </c>
      <c r="I42" s="11">
        <v>1</v>
      </c>
      <c r="J42" s="11">
        <v>1</v>
      </c>
      <c r="L42" s="3">
        <v>0</v>
      </c>
      <c r="M42" s="3">
        <v>6</v>
      </c>
      <c r="N42" s="3">
        <v>3</v>
      </c>
      <c r="O42" s="3">
        <v>1</v>
      </c>
      <c r="P42" s="3">
        <v>1</v>
      </c>
      <c r="Q42" s="3">
        <v>1</v>
      </c>
      <c r="R42" s="19"/>
      <c r="S42" s="32">
        <f t="shared" si="9"/>
        <v>12</v>
      </c>
      <c r="T42" s="32">
        <f t="shared" si="10"/>
        <v>1</v>
      </c>
      <c r="U42" s="32">
        <f t="shared" si="11"/>
        <v>0</v>
      </c>
      <c r="V42" s="32">
        <f t="shared" si="12"/>
        <v>0</v>
      </c>
      <c r="W42" s="32">
        <f t="shared" si="13"/>
        <v>0</v>
      </c>
      <c r="X42" s="32">
        <f t="shared" si="14"/>
        <v>0</v>
      </c>
      <c r="Y42" s="18">
        <f t="shared" si="15"/>
        <v>0</v>
      </c>
      <c r="Z42" s="18"/>
      <c r="AA42" s="31">
        <v>41922</v>
      </c>
      <c r="AB42" s="3">
        <v>0</v>
      </c>
      <c r="AC42" s="3">
        <v>6</v>
      </c>
      <c r="AD42" s="3">
        <v>0</v>
      </c>
      <c r="AE42" s="3">
        <v>1</v>
      </c>
      <c r="AH42" s="23">
        <f t="shared" si="16"/>
        <v>12</v>
      </c>
      <c r="AI42" s="23">
        <f t="shared" si="17"/>
        <v>1</v>
      </c>
      <c r="AJ42" s="23">
        <f t="shared" si="18"/>
        <v>3</v>
      </c>
      <c r="AK42" s="23">
        <f t="shared" si="19"/>
        <v>0</v>
      </c>
      <c r="AM42" s="33">
        <f t="shared" si="20"/>
        <v>0</v>
      </c>
      <c r="AN42" s="33">
        <f t="shared" si="21"/>
        <v>0</v>
      </c>
      <c r="AO42" s="33">
        <f t="shared" si="22"/>
        <v>3</v>
      </c>
      <c r="AP42" s="33">
        <f t="shared" si="23"/>
        <v>0</v>
      </c>
    </row>
    <row r="43" spans="1:42" x14ac:dyDescent="0.25">
      <c r="B43">
        <v>11</v>
      </c>
      <c r="C43" s="10">
        <v>41923</v>
      </c>
      <c r="D43" s="10" t="s">
        <v>12</v>
      </c>
      <c r="E43" s="11">
        <v>3</v>
      </c>
      <c r="F43" s="11">
        <v>7</v>
      </c>
      <c r="G43" s="11">
        <v>0</v>
      </c>
      <c r="H43" s="11">
        <v>2</v>
      </c>
      <c r="I43" s="11">
        <v>0</v>
      </c>
      <c r="J43" s="11">
        <v>3</v>
      </c>
      <c r="L43" s="3">
        <v>0</v>
      </c>
      <c r="M43" s="3">
        <v>4</v>
      </c>
      <c r="N43" s="3">
        <v>0</v>
      </c>
      <c r="O43" s="3">
        <v>2</v>
      </c>
      <c r="P43" s="3">
        <v>0</v>
      </c>
      <c r="Q43" s="3">
        <v>3</v>
      </c>
      <c r="R43" s="19"/>
      <c r="S43" s="32">
        <f t="shared" si="9"/>
        <v>3</v>
      </c>
      <c r="T43" s="32">
        <f t="shared" si="10"/>
        <v>3</v>
      </c>
      <c r="U43" s="32">
        <f t="shared" si="11"/>
        <v>0</v>
      </c>
      <c r="V43" s="32">
        <f t="shared" si="12"/>
        <v>0</v>
      </c>
      <c r="W43" s="32">
        <f t="shared" si="13"/>
        <v>0</v>
      </c>
      <c r="X43" s="32">
        <f t="shared" si="14"/>
        <v>0</v>
      </c>
      <c r="Y43" s="18">
        <f t="shared" si="15"/>
        <v>0</v>
      </c>
      <c r="Z43" s="18"/>
      <c r="AA43" s="31">
        <v>41923</v>
      </c>
      <c r="AB43" s="3">
        <v>0</v>
      </c>
      <c r="AC43" s="3">
        <v>4</v>
      </c>
      <c r="AD43" s="3">
        <v>3</v>
      </c>
      <c r="AE43" s="3">
        <v>0</v>
      </c>
      <c r="AH43" s="23">
        <f t="shared" si="16"/>
        <v>3</v>
      </c>
      <c r="AI43" s="23">
        <f t="shared" si="17"/>
        <v>3</v>
      </c>
      <c r="AJ43" s="23">
        <f t="shared" si="18"/>
        <v>-3</v>
      </c>
      <c r="AK43" s="23">
        <f t="shared" si="19"/>
        <v>0</v>
      </c>
      <c r="AM43" s="33">
        <f t="shared" si="20"/>
        <v>0</v>
      </c>
      <c r="AN43" s="33">
        <f t="shared" si="21"/>
        <v>0</v>
      </c>
      <c r="AO43" s="33">
        <f t="shared" si="22"/>
        <v>-3</v>
      </c>
      <c r="AP43" s="33">
        <f t="shared" si="23"/>
        <v>0</v>
      </c>
    </row>
    <row r="44" spans="1:42" x14ac:dyDescent="0.25">
      <c r="B44">
        <v>12</v>
      </c>
      <c r="C44" s="10">
        <v>41924</v>
      </c>
      <c r="D44" s="10" t="s">
        <v>13</v>
      </c>
      <c r="E44" s="11">
        <v>10</v>
      </c>
      <c r="F44" s="11">
        <v>4</v>
      </c>
      <c r="G44" s="11">
        <v>0</v>
      </c>
      <c r="H44" s="11">
        <v>2</v>
      </c>
      <c r="I44" s="11">
        <v>0</v>
      </c>
      <c r="J44" s="11">
        <v>1</v>
      </c>
      <c r="L44" s="3">
        <v>0</v>
      </c>
      <c r="M44" s="3">
        <v>4</v>
      </c>
      <c r="N44" s="3">
        <v>0</v>
      </c>
      <c r="O44" s="3">
        <v>2</v>
      </c>
      <c r="P44" s="3">
        <v>0</v>
      </c>
      <c r="Q44" s="3">
        <v>1</v>
      </c>
      <c r="R44" s="19"/>
      <c r="S44" s="32">
        <f t="shared" si="9"/>
        <v>10</v>
      </c>
      <c r="T44" s="32">
        <f t="shared" si="10"/>
        <v>0</v>
      </c>
      <c r="U44" s="32">
        <f t="shared" si="11"/>
        <v>0</v>
      </c>
      <c r="V44" s="32">
        <f t="shared" si="12"/>
        <v>0</v>
      </c>
      <c r="W44" s="32">
        <f t="shared" si="13"/>
        <v>0</v>
      </c>
      <c r="X44" s="32">
        <f t="shared" si="14"/>
        <v>0</v>
      </c>
      <c r="Y44" s="18">
        <f t="shared" si="15"/>
        <v>0</v>
      </c>
      <c r="Z44" s="18"/>
      <c r="AA44" s="31">
        <v>41924</v>
      </c>
      <c r="AB44" s="3">
        <v>12</v>
      </c>
      <c r="AC44" s="3">
        <v>4</v>
      </c>
      <c r="AD44" s="3">
        <v>0</v>
      </c>
      <c r="AE44" s="3">
        <v>0</v>
      </c>
      <c r="AH44" s="23">
        <f t="shared" si="16"/>
        <v>-2</v>
      </c>
      <c r="AI44" s="23">
        <f t="shared" si="17"/>
        <v>0</v>
      </c>
      <c r="AJ44" s="23">
        <f t="shared" si="18"/>
        <v>0</v>
      </c>
      <c r="AK44" s="23">
        <f t="shared" si="19"/>
        <v>0</v>
      </c>
      <c r="AM44" s="33">
        <f t="shared" si="20"/>
        <v>-12</v>
      </c>
      <c r="AN44" s="33">
        <f t="shared" si="21"/>
        <v>0</v>
      </c>
      <c r="AO44" s="33">
        <f t="shared" si="22"/>
        <v>0</v>
      </c>
      <c r="AP44" s="33">
        <f t="shared" si="23"/>
        <v>0</v>
      </c>
    </row>
    <row r="45" spans="1:42" x14ac:dyDescent="0.25">
      <c r="B45">
        <v>13</v>
      </c>
      <c r="C45" s="10">
        <v>41925</v>
      </c>
      <c r="D45" s="10" t="s">
        <v>7</v>
      </c>
      <c r="E45" s="11">
        <v>0</v>
      </c>
      <c r="F45" s="11">
        <v>5</v>
      </c>
      <c r="G45" s="11">
        <v>3</v>
      </c>
      <c r="H45" s="11">
        <v>1</v>
      </c>
      <c r="I45" s="11">
        <v>1</v>
      </c>
      <c r="J45" s="11">
        <v>1</v>
      </c>
      <c r="L45" s="3">
        <v>0</v>
      </c>
      <c r="M45" s="3">
        <v>5</v>
      </c>
      <c r="N45" s="3">
        <v>1</v>
      </c>
      <c r="O45" s="3">
        <v>1</v>
      </c>
      <c r="P45" s="3">
        <v>1</v>
      </c>
      <c r="Q45" s="3">
        <v>0</v>
      </c>
      <c r="R45" s="19"/>
      <c r="S45" s="32">
        <f t="shared" si="9"/>
        <v>0</v>
      </c>
      <c r="T45" s="32">
        <f t="shared" si="10"/>
        <v>0</v>
      </c>
      <c r="U45" s="32">
        <f t="shared" si="11"/>
        <v>2</v>
      </c>
      <c r="V45" s="32">
        <f t="shared" si="12"/>
        <v>0</v>
      </c>
      <c r="W45" s="32">
        <f t="shared" si="13"/>
        <v>0</v>
      </c>
      <c r="X45" s="32">
        <f t="shared" si="14"/>
        <v>1</v>
      </c>
      <c r="Y45" s="18">
        <f t="shared" si="15"/>
        <v>0</v>
      </c>
      <c r="Z45" s="18"/>
      <c r="AA45" s="31">
        <v>41925</v>
      </c>
      <c r="AB45" s="3">
        <v>0</v>
      </c>
      <c r="AC45" s="3">
        <v>5</v>
      </c>
      <c r="AD45" s="3">
        <v>0</v>
      </c>
      <c r="AE45" s="3">
        <v>2</v>
      </c>
      <c r="AH45" s="23">
        <f t="shared" si="16"/>
        <v>0</v>
      </c>
      <c r="AI45" s="23">
        <f t="shared" si="17"/>
        <v>0</v>
      </c>
      <c r="AJ45" s="23">
        <f t="shared" si="18"/>
        <v>3</v>
      </c>
      <c r="AK45" s="23">
        <f t="shared" si="19"/>
        <v>-1</v>
      </c>
      <c r="AM45" s="33">
        <f t="shared" si="20"/>
        <v>0</v>
      </c>
      <c r="AN45" s="33">
        <f t="shared" si="21"/>
        <v>0</v>
      </c>
      <c r="AO45" s="33">
        <f t="shared" si="22"/>
        <v>1</v>
      </c>
      <c r="AP45" s="33">
        <f t="shared" si="23"/>
        <v>-1</v>
      </c>
    </row>
    <row r="46" spans="1:42" x14ac:dyDescent="0.25">
      <c r="B46">
        <v>14</v>
      </c>
      <c r="C46" s="10">
        <v>41926</v>
      </c>
      <c r="D46" s="10" t="s">
        <v>14</v>
      </c>
      <c r="E46" s="11">
        <v>14</v>
      </c>
      <c r="F46" s="11">
        <v>6</v>
      </c>
      <c r="G46" s="11">
        <v>2</v>
      </c>
      <c r="H46" s="11">
        <v>1</v>
      </c>
      <c r="I46" s="11">
        <v>0</v>
      </c>
      <c r="J46" s="11">
        <v>2</v>
      </c>
      <c r="L46" s="3">
        <v>0</v>
      </c>
      <c r="M46" s="3">
        <v>6</v>
      </c>
      <c r="N46" s="3">
        <v>1</v>
      </c>
      <c r="O46" s="3">
        <v>1</v>
      </c>
      <c r="P46" s="3">
        <v>0</v>
      </c>
      <c r="Q46" s="3">
        <v>2</v>
      </c>
      <c r="R46" s="19"/>
      <c r="S46" s="32">
        <f t="shared" si="9"/>
        <v>14</v>
      </c>
      <c r="T46" s="32">
        <f t="shared" si="10"/>
        <v>0</v>
      </c>
      <c r="U46" s="32">
        <f t="shared" si="11"/>
        <v>1</v>
      </c>
      <c r="V46" s="32">
        <f t="shared" si="12"/>
        <v>0</v>
      </c>
      <c r="W46" s="32">
        <f t="shared" si="13"/>
        <v>0</v>
      </c>
      <c r="X46" s="32">
        <f t="shared" si="14"/>
        <v>0</v>
      </c>
      <c r="Y46" s="18">
        <f t="shared" si="15"/>
        <v>0</v>
      </c>
      <c r="Z46" s="18"/>
      <c r="AA46" s="31">
        <v>41926</v>
      </c>
      <c r="AB46" s="3">
        <v>15</v>
      </c>
      <c r="AC46" s="3">
        <v>7</v>
      </c>
      <c r="AD46" s="3">
        <v>3</v>
      </c>
      <c r="AE46" s="3">
        <v>0</v>
      </c>
      <c r="AH46" s="23">
        <f t="shared" si="16"/>
        <v>-1</v>
      </c>
      <c r="AI46" s="23">
        <f t="shared" si="17"/>
        <v>-1</v>
      </c>
      <c r="AJ46" s="23">
        <f t="shared" si="18"/>
        <v>-1</v>
      </c>
      <c r="AK46" s="23">
        <f t="shared" si="19"/>
        <v>0</v>
      </c>
      <c r="AM46" s="33">
        <f t="shared" si="20"/>
        <v>-15</v>
      </c>
      <c r="AN46" s="33">
        <f t="shared" si="21"/>
        <v>-1</v>
      </c>
      <c r="AO46" s="33">
        <f t="shared" si="22"/>
        <v>-2</v>
      </c>
      <c r="AP46" s="33">
        <f t="shared" si="23"/>
        <v>0</v>
      </c>
    </row>
    <row r="47" spans="1:42" x14ac:dyDescent="0.25">
      <c r="B47">
        <v>15</v>
      </c>
      <c r="C47" s="10">
        <v>41927</v>
      </c>
      <c r="D47" s="10" t="s">
        <v>9</v>
      </c>
      <c r="E47" s="11">
        <v>10</v>
      </c>
      <c r="F47" s="11">
        <v>5</v>
      </c>
      <c r="G47" s="11">
        <v>2</v>
      </c>
      <c r="H47" s="11">
        <v>3</v>
      </c>
      <c r="I47" s="11">
        <v>1</v>
      </c>
      <c r="J47" s="11">
        <v>3</v>
      </c>
      <c r="L47" s="3">
        <v>0</v>
      </c>
      <c r="M47" s="3">
        <v>3</v>
      </c>
      <c r="N47" s="3">
        <v>1</v>
      </c>
      <c r="O47" s="3">
        <v>3</v>
      </c>
      <c r="P47" s="3">
        <v>1</v>
      </c>
      <c r="Q47" s="3">
        <v>3</v>
      </c>
      <c r="R47" s="19"/>
      <c r="S47" s="32">
        <f t="shared" si="9"/>
        <v>10</v>
      </c>
      <c r="T47" s="32">
        <f t="shared" si="10"/>
        <v>2</v>
      </c>
      <c r="U47" s="32">
        <f t="shared" si="11"/>
        <v>1</v>
      </c>
      <c r="V47" s="32">
        <f t="shared" si="12"/>
        <v>0</v>
      </c>
      <c r="W47" s="32">
        <f t="shared" si="13"/>
        <v>0</v>
      </c>
      <c r="X47" s="32">
        <f t="shared" si="14"/>
        <v>0</v>
      </c>
      <c r="Y47" s="18">
        <f t="shared" si="15"/>
        <v>0</v>
      </c>
      <c r="Z47" s="18"/>
      <c r="AA47" s="31">
        <v>41927</v>
      </c>
      <c r="AB47" s="3">
        <v>10</v>
      </c>
      <c r="AC47" s="3">
        <v>3</v>
      </c>
      <c r="AD47" s="3">
        <v>1</v>
      </c>
      <c r="AE47" s="3">
        <v>1</v>
      </c>
      <c r="AH47" s="23">
        <f t="shared" si="16"/>
        <v>0</v>
      </c>
      <c r="AI47" s="23">
        <f t="shared" si="17"/>
        <v>2</v>
      </c>
      <c r="AJ47" s="23">
        <f t="shared" si="18"/>
        <v>1</v>
      </c>
      <c r="AK47" s="23">
        <f t="shared" si="19"/>
        <v>0</v>
      </c>
      <c r="AM47" s="33">
        <f t="shared" si="20"/>
        <v>-10</v>
      </c>
      <c r="AN47" s="33">
        <f t="shared" si="21"/>
        <v>0</v>
      </c>
      <c r="AO47" s="33">
        <f t="shared" si="22"/>
        <v>0</v>
      </c>
      <c r="AP47" s="33">
        <f t="shared" si="23"/>
        <v>0</v>
      </c>
    </row>
    <row r="48" spans="1:42" x14ac:dyDescent="0.25">
      <c r="B48">
        <v>16</v>
      </c>
      <c r="C48" s="10">
        <v>41928</v>
      </c>
      <c r="D48" s="10" t="s">
        <v>10</v>
      </c>
      <c r="E48" s="11">
        <v>15</v>
      </c>
      <c r="F48" s="11">
        <v>8</v>
      </c>
      <c r="G48" s="11">
        <v>1</v>
      </c>
      <c r="H48" s="11">
        <v>1</v>
      </c>
      <c r="I48" s="11">
        <v>0</v>
      </c>
      <c r="J48" s="11">
        <v>3</v>
      </c>
      <c r="L48" s="3">
        <v>0</v>
      </c>
      <c r="M48" s="3">
        <v>8</v>
      </c>
      <c r="N48" s="3">
        <v>1</v>
      </c>
      <c r="O48" s="3">
        <v>1</v>
      </c>
      <c r="P48" s="3">
        <v>0</v>
      </c>
      <c r="Q48" s="3">
        <v>3</v>
      </c>
      <c r="R48" s="19"/>
      <c r="S48" s="32">
        <f t="shared" si="9"/>
        <v>15</v>
      </c>
      <c r="T48" s="32">
        <f t="shared" si="10"/>
        <v>0</v>
      </c>
      <c r="U48" s="32">
        <f t="shared" si="11"/>
        <v>0</v>
      </c>
      <c r="V48" s="32">
        <f t="shared" si="12"/>
        <v>0</v>
      </c>
      <c r="W48" s="32">
        <f t="shared" si="13"/>
        <v>0</v>
      </c>
      <c r="X48" s="32">
        <f t="shared" si="14"/>
        <v>0</v>
      </c>
      <c r="Y48" s="18">
        <f t="shared" si="15"/>
        <v>0</v>
      </c>
      <c r="Z48" s="18"/>
      <c r="AA48" s="31">
        <v>41928</v>
      </c>
      <c r="AB48" s="3">
        <v>16</v>
      </c>
      <c r="AC48" s="3">
        <v>8</v>
      </c>
      <c r="AD48" s="3">
        <v>1</v>
      </c>
      <c r="AE48" s="3">
        <v>0</v>
      </c>
      <c r="AH48" s="23">
        <f t="shared" si="16"/>
        <v>-1</v>
      </c>
      <c r="AI48" s="23">
        <f t="shared" si="17"/>
        <v>0</v>
      </c>
      <c r="AJ48" s="23">
        <f t="shared" si="18"/>
        <v>0</v>
      </c>
      <c r="AK48" s="23">
        <f t="shared" si="19"/>
        <v>0</v>
      </c>
      <c r="AM48" s="33">
        <f t="shared" si="20"/>
        <v>-16</v>
      </c>
      <c r="AN48" s="33">
        <f t="shared" si="21"/>
        <v>0</v>
      </c>
      <c r="AO48" s="33">
        <f t="shared" si="22"/>
        <v>0</v>
      </c>
      <c r="AP48" s="33">
        <f t="shared" si="23"/>
        <v>0</v>
      </c>
    </row>
    <row r="49" spans="1:42" x14ac:dyDescent="0.25">
      <c r="B49">
        <v>17</v>
      </c>
      <c r="C49" s="10">
        <v>41929</v>
      </c>
      <c r="D49" s="10" t="s">
        <v>11</v>
      </c>
      <c r="E49" s="11">
        <v>12</v>
      </c>
      <c r="F49" s="11">
        <v>5</v>
      </c>
      <c r="G49" s="11">
        <v>1</v>
      </c>
      <c r="H49" s="11">
        <v>2</v>
      </c>
      <c r="I49" s="11">
        <v>1</v>
      </c>
      <c r="J49" s="11">
        <v>2</v>
      </c>
      <c r="L49" s="3">
        <v>0</v>
      </c>
      <c r="M49" s="3">
        <v>4</v>
      </c>
      <c r="N49" s="3">
        <v>1</v>
      </c>
      <c r="O49" s="3">
        <v>2</v>
      </c>
      <c r="P49" s="3">
        <v>1</v>
      </c>
      <c r="Q49" s="3">
        <v>2</v>
      </c>
      <c r="R49" s="19"/>
      <c r="S49" s="32">
        <f t="shared" si="9"/>
        <v>12</v>
      </c>
      <c r="T49" s="32">
        <f t="shared" si="10"/>
        <v>1</v>
      </c>
      <c r="U49" s="32">
        <f t="shared" si="11"/>
        <v>0</v>
      </c>
      <c r="V49" s="32">
        <f t="shared" si="12"/>
        <v>0</v>
      </c>
      <c r="W49" s="32">
        <f t="shared" si="13"/>
        <v>0</v>
      </c>
      <c r="X49" s="32">
        <f t="shared" si="14"/>
        <v>0</v>
      </c>
      <c r="Y49" s="18">
        <f t="shared" si="15"/>
        <v>0</v>
      </c>
      <c r="Z49" s="18"/>
      <c r="AA49" s="31">
        <v>41929</v>
      </c>
      <c r="AB49" s="3">
        <v>13</v>
      </c>
      <c r="AC49" s="3">
        <v>4</v>
      </c>
      <c r="AD49" s="3">
        <v>1</v>
      </c>
      <c r="AE49" s="3">
        <v>1</v>
      </c>
      <c r="AH49" s="23">
        <f t="shared" si="16"/>
        <v>-1</v>
      </c>
      <c r="AI49" s="23">
        <f t="shared" si="17"/>
        <v>1</v>
      </c>
      <c r="AJ49" s="23">
        <f t="shared" si="18"/>
        <v>0</v>
      </c>
      <c r="AK49" s="23">
        <f t="shared" si="19"/>
        <v>0</v>
      </c>
      <c r="AM49" s="33">
        <f t="shared" si="20"/>
        <v>-13</v>
      </c>
      <c r="AN49" s="33">
        <f t="shared" si="21"/>
        <v>0</v>
      </c>
      <c r="AO49" s="33">
        <f t="shared" si="22"/>
        <v>0</v>
      </c>
      <c r="AP49" s="33">
        <f t="shared" si="23"/>
        <v>0</v>
      </c>
    </row>
    <row r="50" spans="1:42" x14ac:dyDescent="0.25">
      <c r="B50">
        <v>18</v>
      </c>
      <c r="C50" s="10">
        <v>41930</v>
      </c>
      <c r="D50" s="10" t="s">
        <v>12</v>
      </c>
      <c r="E50" s="11">
        <v>0</v>
      </c>
      <c r="F50" s="11">
        <v>4</v>
      </c>
      <c r="G50" s="11">
        <v>1</v>
      </c>
      <c r="H50" s="11">
        <v>0</v>
      </c>
      <c r="I50" s="11">
        <v>0</v>
      </c>
      <c r="J50" s="11">
        <v>2</v>
      </c>
      <c r="L50" s="3">
        <v>0</v>
      </c>
      <c r="M50" s="3">
        <v>4</v>
      </c>
      <c r="N50" s="3">
        <v>1</v>
      </c>
      <c r="O50" s="3">
        <v>0</v>
      </c>
      <c r="P50" s="3">
        <v>0</v>
      </c>
      <c r="Q50" s="3">
        <v>2</v>
      </c>
      <c r="R50" s="19"/>
      <c r="S50" s="32">
        <f t="shared" si="9"/>
        <v>0</v>
      </c>
      <c r="T50" s="32">
        <f t="shared" si="10"/>
        <v>0</v>
      </c>
      <c r="U50" s="32">
        <f t="shared" si="11"/>
        <v>0</v>
      </c>
      <c r="V50" s="32">
        <f t="shared" si="12"/>
        <v>0</v>
      </c>
      <c r="W50" s="32">
        <f t="shared" si="13"/>
        <v>0</v>
      </c>
      <c r="X50" s="32">
        <f t="shared" si="14"/>
        <v>0</v>
      </c>
      <c r="Y50" s="18">
        <f t="shared" si="15"/>
        <v>0</v>
      </c>
      <c r="Z50" s="18"/>
      <c r="AA50" s="31">
        <v>41930</v>
      </c>
      <c r="AB50" s="3">
        <v>0</v>
      </c>
      <c r="AC50" s="3">
        <v>4</v>
      </c>
      <c r="AD50" s="3">
        <v>2</v>
      </c>
      <c r="AE50" s="3">
        <v>0</v>
      </c>
      <c r="AH50" s="23">
        <f t="shared" si="16"/>
        <v>0</v>
      </c>
      <c r="AI50" s="23">
        <f t="shared" si="17"/>
        <v>0</v>
      </c>
      <c r="AJ50" s="23">
        <f t="shared" si="18"/>
        <v>-1</v>
      </c>
      <c r="AK50" s="23">
        <f t="shared" si="19"/>
        <v>0</v>
      </c>
      <c r="AM50" s="33">
        <f t="shared" si="20"/>
        <v>0</v>
      </c>
      <c r="AN50" s="33">
        <f t="shared" si="21"/>
        <v>0</v>
      </c>
      <c r="AO50" s="33">
        <f t="shared" si="22"/>
        <v>-1</v>
      </c>
      <c r="AP50" s="33">
        <f t="shared" si="23"/>
        <v>0</v>
      </c>
    </row>
    <row r="51" spans="1:42" x14ac:dyDescent="0.25">
      <c r="B51">
        <v>19</v>
      </c>
      <c r="C51" s="10">
        <v>41931</v>
      </c>
      <c r="D51" s="10" t="s">
        <v>13</v>
      </c>
      <c r="E51" s="11">
        <v>13</v>
      </c>
      <c r="F51" s="11">
        <v>3</v>
      </c>
      <c r="G51" s="11">
        <v>0</v>
      </c>
      <c r="H51" s="11">
        <v>2</v>
      </c>
      <c r="I51" s="11">
        <v>0</v>
      </c>
      <c r="J51" s="11">
        <v>1</v>
      </c>
      <c r="L51" s="3">
        <v>0</v>
      </c>
      <c r="M51" s="3">
        <v>3</v>
      </c>
      <c r="N51" s="3">
        <v>0</v>
      </c>
      <c r="O51" s="3">
        <v>1</v>
      </c>
      <c r="P51" s="3">
        <v>0</v>
      </c>
      <c r="Q51" s="3">
        <v>1</v>
      </c>
      <c r="R51" s="19"/>
      <c r="S51" s="32">
        <f t="shared" si="9"/>
        <v>13</v>
      </c>
      <c r="T51" s="32">
        <f t="shared" si="10"/>
        <v>0</v>
      </c>
      <c r="U51" s="32">
        <f t="shared" si="11"/>
        <v>0</v>
      </c>
      <c r="V51" s="32">
        <f t="shared" si="12"/>
        <v>1</v>
      </c>
      <c r="W51" s="32">
        <f t="shared" si="13"/>
        <v>0</v>
      </c>
      <c r="X51" s="32">
        <f t="shared" si="14"/>
        <v>0</v>
      </c>
      <c r="Y51" s="18">
        <f t="shared" si="15"/>
        <v>0</v>
      </c>
      <c r="Z51" s="18"/>
      <c r="AA51" s="31">
        <v>41931</v>
      </c>
      <c r="AB51" s="3">
        <v>17</v>
      </c>
      <c r="AC51" s="3">
        <v>3</v>
      </c>
      <c r="AD51" s="3">
        <v>0</v>
      </c>
      <c r="AE51" s="3">
        <v>0</v>
      </c>
      <c r="AH51" s="23">
        <f t="shared" si="16"/>
        <v>-4</v>
      </c>
      <c r="AI51" s="23">
        <f t="shared" si="17"/>
        <v>0</v>
      </c>
      <c r="AJ51" s="23">
        <f t="shared" si="18"/>
        <v>0</v>
      </c>
      <c r="AK51" s="23">
        <f t="shared" si="19"/>
        <v>0</v>
      </c>
      <c r="AM51" s="33">
        <f t="shared" si="20"/>
        <v>-17</v>
      </c>
      <c r="AN51" s="33">
        <f t="shared" si="21"/>
        <v>0</v>
      </c>
      <c r="AO51" s="33">
        <f t="shared" si="22"/>
        <v>0</v>
      </c>
      <c r="AP51" s="33">
        <f t="shared" si="23"/>
        <v>0</v>
      </c>
    </row>
    <row r="52" spans="1:42" x14ac:dyDescent="0.25">
      <c r="B52">
        <v>20</v>
      </c>
      <c r="C52" s="10">
        <v>41932</v>
      </c>
      <c r="D52" s="10" t="s">
        <v>7</v>
      </c>
      <c r="E52" s="11">
        <v>16</v>
      </c>
      <c r="F52" s="11">
        <v>5</v>
      </c>
      <c r="G52" s="11">
        <v>2</v>
      </c>
      <c r="H52" s="11">
        <v>2</v>
      </c>
      <c r="I52" s="11">
        <v>0</v>
      </c>
      <c r="J52" s="11">
        <v>2</v>
      </c>
      <c r="L52" s="3">
        <v>0</v>
      </c>
      <c r="M52" s="3">
        <v>5</v>
      </c>
      <c r="N52" s="3">
        <v>1</v>
      </c>
      <c r="O52" s="3">
        <v>2</v>
      </c>
      <c r="P52" s="3">
        <v>0</v>
      </c>
      <c r="Q52" s="3">
        <v>2</v>
      </c>
      <c r="R52" s="19"/>
      <c r="S52" s="32">
        <f t="shared" si="9"/>
        <v>16</v>
      </c>
      <c r="T52" s="32">
        <f t="shared" si="10"/>
        <v>0</v>
      </c>
      <c r="U52" s="32">
        <f t="shared" si="11"/>
        <v>1</v>
      </c>
      <c r="V52" s="32">
        <f t="shared" si="12"/>
        <v>0</v>
      </c>
      <c r="W52" s="32">
        <f t="shared" si="13"/>
        <v>0</v>
      </c>
      <c r="X52" s="32">
        <f t="shared" si="14"/>
        <v>0</v>
      </c>
      <c r="Y52" s="18">
        <f t="shared" si="15"/>
        <v>0</v>
      </c>
      <c r="Z52" s="18"/>
      <c r="AA52" s="31">
        <v>41932</v>
      </c>
      <c r="AB52" s="3">
        <v>14</v>
      </c>
      <c r="AC52" s="3"/>
      <c r="AD52" s="3">
        <v>0</v>
      </c>
      <c r="AE52" s="3">
        <v>0</v>
      </c>
      <c r="AH52" s="23">
        <f t="shared" si="16"/>
        <v>2</v>
      </c>
      <c r="AI52" s="23">
        <f t="shared" si="17"/>
        <v>5</v>
      </c>
      <c r="AJ52" s="23">
        <f t="shared" si="18"/>
        <v>2</v>
      </c>
      <c r="AK52" s="23">
        <f t="shared" si="19"/>
        <v>0</v>
      </c>
      <c r="AM52" s="33">
        <f t="shared" si="20"/>
        <v>-14</v>
      </c>
      <c r="AN52" s="33">
        <f t="shared" si="21"/>
        <v>5</v>
      </c>
      <c r="AO52" s="33">
        <f t="shared" si="22"/>
        <v>1</v>
      </c>
      <c r="AP52" s="33">
        <f t="shared" si="23"/>
        <v>0</v>
      </c>
    </row>
    <row r="53" spans="1:42" x14ac:dyDescent="0.25">
      <c r="B53">
        <v>21</v>
      </c>
      <c r="C53" s="10">
        <v>41933</v>
      </c>
      <c r="D53" s="10" t="s">
        <v>14</v>
      </c>
      <c r="E53" s="11">
        <v>8</v>
      </c>
      <c r="F53" s="11">
        <v>6</v>
      </c>
      <c r="G53" s="11">
        <v>3</v>
      </c>
      <c r="H53" s="11">
        <v>1</v>
      </c>
      <c r="I53" s="11">
        <v>0</v>
      </c>
      <c r="J53" s="11">
        <v>3</v>
      </c>
      <c r="L53" s="3">
        <v>0</v>
      </c>
      <c r="M53" s="3">
        <v>6</v>
      </c>
      <c r="N53" s="3">
        <v>2</v>
      </c>
      <c r="O53" s="3">
        <v>0</v>
      </c>
      <c r="P53" s="3">
        <v>0</v>
      </c>
      <c r="Q53" s="3">
        <v>3</v>
      </c>
      <c r="R53" s="19"/>
      <c r="S53" s="32">
        <f t="shared" si="9"/>
        <v>8</v>
      </c>
      <c r="T53" s="32">
        <f t="shared" si="10"/>
        <v>0</v>
      </c>
      <c r="U53" s="32">
        <f t="shared" si="11"/>
        <v>1</v>
      </c>
      <c r="V53" s="32">
        <f t="shared" si="12"/>
        <v>1</v>
      </c>
      <c r="W53" s="32">
        <f t="shared" si="13"/>
        <v>0</v>
      </c>
      <c r="X53" s="32">
        <f t="shared" si="14"/>
        <v>0</v>
      </c>
      <c r="Y53" s="18">
        <f t="shared" si="15"/>
        <v>0</v>
      </c>
      <c r="Z53" s="18"/>
      <c r="AA53" s="31">
        <v>41933</v>
      </c>
      <c r="AB53" s="3">
        <v>13</v>
      </c>
      <c r="AC53" s="3">
        <v>7</v>
      </c>
      <c r="AD53" s="3">
        <v>2</v>
      </c>
      <c r="AE53" s="3">
        <v>0</v>
      </c>
      <c r="AH53" s="23">
        <f t="shared" si="16"/>
        <v>-5</v>
      </c>
      <c r="AI53" s="23">
        <f t="shared" si="17"/>
        <v>-1</v>
      </c>
      <c r="AJ53" s="23">
        <f t="shared" si="18"/>
        <v>1</v>
      </c>
      <c r="AK53" s="23">
        <f t="shared" si="19"/>
        <v>0</v>
      </c>
      <c r="AM53" s="33">
        <f t="shared" si="20"/>
        <v>-13</v>
      </c>
      <c r="AN53" s="33">
        <f t="shared" si="21"/>
        <v>-1</v>
      </c>
      <c r="AO53" s="33">
        <f t="shared" si="22"/>
        <v>0</v>
      </c>
      <c r="AP53" s="33">
        <f t="shared" si="23"/>
        <v>0</v>
      </c>
    </row>
    <row r="54" spans="1:42" x14ac:dyDescent="0.25">
      <c r="B54">
        <v>22</v>
      </c>
      <c r="C54" s="10">
        <v>41934</v>
      </c>
      <c r="D54" s="10" t="s">
        <v>9</v>
      </c>
      <c r="E54" s="11">
        <v>16</v>
      </c>
      <c r="F54" s="11">
        <v>6</v>
      </c>
      <c r="G54" s="11">
        <v>1</v>
      </c>
      <c r="H54" s="11">
        <v>1</v>
      </c>
      <c r="I54" s="11">
        <v>1</v>
      </c>
      <c r="J54" s="11">
        <v>2</v>
      </c>
      <c r="L54" s="3">
        <v>0</v>
      </c>
      <c r="M54" s="3">
        <v>5</v>
      </c>
      <c r="N54" s="3">
        <v>1</v>
      </c>
      <c r="O54" s="3">
        <v>1</v>
      </c>
      <c r="P54" s="3">
        <v>1</v>
      </c>
      <c r="Q54" s="3">
        <v>1</v>
      </c>
      <c r="R54" s="19"/>
      <c r="S54" s="32">
        <f t="shared" si="9"/>
        <v>16</v>
      </c>
      <c r="T54" s="32">
        <f t="shared" si="10"/>
        <v>1</v>
      </c>
      <c r="U54" s="32">
        <f t="shared" si="11"/>
        <v>0</v>
      </c>
      <c r="V54" s="32">
        <f t="shared" si="12"/>
        <v>0</v>
      </c>
      <c r="W54" s="32">
        <f t="shared" si="13"/>
        <v>0</v>
      </c>
      <c r="X54" s="32">
        <f t="shared" si="14"/>
        <v>1</v>
      </c>
      <c r="Y54" s="18">
        <f t="shared" si="15"/>
        <v>0</v>
      </c>
      <c r="Z54" s="18"/>
      <c r="AA54" s="31">
        <v>41934</v>
      </c>
      <c r="AB54" s="3">
        <v>17</v>
      </c>
      <c r="AC54" s="3">
        <v>5</v>
      </c>
      <c r="AD54" s="3">
        <v>2</v>
      </c>
      <c r="AE54" s="3">
        <v>1</v>
      </c>
      <c r="AH54" s="23">
        <f t="shared" si="16"/>
        <v>-1</v>
      </c>
      <c r="AI54" s="23">
        <f t="shared" si="17"/>
        <v>1</v>
      </c>
      <c r="AJ54" s="23">
        <f t="shared" si="18"/>
        <v>-1</v>
      </c>
      <c r="AK54" s="23">
        <f t="shared" si="19"/>
        <v>0</v>
      </c>
      <c r="AM54" s="33">
        <f t="shared" si="20"/>
        <v>-17</v>
      </c>
      <c r="AN54" s="33">
        <f t="shared" si="21"/>
        <v>0</v>
      </c>
      <c r="AO54" s="33">
        <f t="shared" si="22"/>
        <v>-1</v>
      </c>
      <c r="AP54" s="33">
        <f t="shared" si="23"/>
        <v>0</v>
      </c>
    </row>
    <row r="55" spans="1:42" x14ac:dyDescent="0.25">
      <c r="B55">
        <v>23</v>
      </c>
      <c r="C55" s="10">
        <v>41935</v>
      </c>
      <c r="D55" s="10" t="s">
        <v>10</v>
      </c>
      <c r="E55" s="11">
        <v>16</v>
      </c>
      <c r="F55" s="11">
        <v>4</v>
      </c>
      <c r="G55" s="11">
        <v>2</v>
      </c>
      <c r="H55" s="11">
        <v>1</v>
      </c>
      <c r="I55" s="11">
        <v>0</v>
      </c>
      <c r="J55" s="11">
        <v>1</v>
      </c>
      <c r="L55" s="3">
        <v>0</v>
      </c>
      <c r="M55" s="3">
        <v>4</v>
      </c>
      <c r="N55" s="3">
        <v>2</v>
      </c>
      <c r="O55" s="3">
        <v>1</v>
      </c>
      <c r="P55" s="3">
        <v>0</v>
      </c>
      <c r="Q55" s="3">
        <v>1</v>
      </c>
      <c r="R55" s="19"/>
      <c r="S55" s="32">
        <f t="shared" si="9"/>
        <v>16</v>
      </c>
      <c r="T55" s="32">
        <f t="shared" si="10"/>
        <v>0</v>
      </c>
      <c r="U55" s="32">
        <f t="shared" si="11"/>
        <v>0</v>
      </c>
      <c r="V55" s="32">
        <f t="shared" si="12"/>
        <v>0</v>
      </c>
      <c r="W55" s="32">
        <f t="shared" si="13"/>
        <v>0</v>
      </c>
      <c r="X55" s="32">
        <f t="shared" si="14"/>
        <v>0</v>
      </c>
      <c r="Y55" s="18">
        <f t="shared" si="15"/>
        <v>0</v>
      </c>
      <c r="Z55" s="18"/>
      <c r="AA55" s="31">
        <v>41935</v>
      </c>
      <c r="AB55" s="3">
        <v>12</v>
      </c>
      <c r="AC55" s="3">
        <v>6</v>
      </c>
      <c r="AD55" s="3">
        <v>1</v>
      </c>
      <c r="AE55" s="3">
        <v>0</v>
      </c>
      <c r="AH55" s="23">
        <f t="shared" si="16"/>
        <v>4</v>
      </c>
      <c r="AI55" s="23">
        <f t="shared" si="17"/>
        <v>-2</v>
      </c>
      <c r="AJ55" s="23">
        <f t="shared" si="18"/>
        <v>1</v>
      </c>
      <c r="AK55" s="23">
        <f t="shared" si="19"/>
        <v>0</v>
      </c>
      <c r="AM55" s="33">
        <f t="shared" si="20"/>
        <v>-12</v>
      </c>
      <c r="AN55" s="33">
        <f t="shared" si="21"/>
        <v>-2</v>
      </c>
      <c r="AO55" s="33">
        <f t="shared" si="22"/>
        <v>1</v>
      </c>
      <c r="AP55" s="33">
        <f t="shared" si="23"/>
        <v>0</v>
      </c>
    </row>
    <row r="56" spans="1:42" x14ac:dyDescent="0.25">
      <c r="B56">
        <v>24</v>
      </c>
      <c r="C56" s="10">
        <v>41936</v>
      </c>
      <c r="D56" s="10" t="s">
        <v>11</v>
      </c>
      <c r="E56" s="11">
        <v>9</v>
      </c>
      <c r="F56" s="11">
        <v>8</v>
      </c>
      <c r="G56" s="11">
        <v>1</v>
      </c>
      <c r="H56" s="11">
        <v>1</v>
      </c>
      <c r="I56" s="11">
        <v>1</v>
      </c>
      <c r="J56" s="11">
        <v>2</v>
      </c>
      <c r="L56" s="3">
        <v>0</v>
      </c>
      <c r="M56" s="3">
        <v>7</v>
      </c>
      <c r="N56" s="3">
        <v>1</v>
      </c>
      <c r="O56" s="3">
        <v>1</v>
      </c>
      <c r="P56" s="3">
        <v>1</v>
      </c>
      <c r="Q56" s="3">
        <v>2</v>
      </c>
      <c r="R56" s="19"/>
      <c r="S56" s="32">
        <f t="shared" si="9"/>
        <v>9</v>
      </c>
      <c r="T56" s="32">
        <f t="shared" si="10"/>
        <v>1</v>
      </c>
      <c r="U56" s="32">
        <f t="shared" si="11"/>
        <v>0</v>
      </c>
      <c r="V56" s="32">
        <f t="shared" si="12"/>
        <v>0</v>
      </c>
      <c r="W56" s="32">
        <f t="shared" si="13"/>
        <v>0</v>
      </c>
      <c r="X56" s="32">
        <f t="shared" si="14"/>
        <v>0</v>
      </c>
      <c r="Y56" s="18">
        <f t="shared" si="15"/>
        <v>0</v>
      </c>
      <c r="Z56" s="18"/>
      <c r="AA56" s="31">
        <v>41936</v>
      </c>
      <c r="AB56" s="3">
        <v>7</v>
      </c>
      <c r="AC56" s="3">
        <v>8</v>
      </c>
      <c r="AD56" s="3">
        <v>1</v>
      </c>
      <c r="AE56" s="3">
        <v>1</v>
      </c>
      <c r="AH56" s="23">
        <f t="shared" si="16"/>
        <v>2</v>
      </c>
      <c r="AI56" s="23">
        <f t="shared" si="17"/>
        <v>0</v>
      </c>
      <c r="AJ56" s="23">
        <f t="shared" si="18"/>
        <v>0</v>
      </c>
      <c r="AK56" s="23">
        <f t="shared" si="19"/>
        <v>0</v>
      </c>
      <c r="AM56" s="33">
        <f t="shared" si="20"/>
        <v>-7</v>
      </c>
      <c r="AN56" s="33">
        <f t="shared" si="21"/>
        <v>-1</v>
      </c>
      <c r="AO56" s="33">
        <f t="shared" si="22"/>
        <v>0</v>
      </c>
      <c r="AP56" s="33">
        <f t="shared" si="23"/>
        <v>0</v>
      </c>
    </row>
    <row r="57" spans="1:42" x14ac:dyDescent="0.25">
      <c r="B57">
        <v>25</v>
      </c>
      <c r="C57" s="10">
        <v>41937</v>
      </c>
      <c r="D57" s="10" t="s">
        <v>12</v>
      </c>
      <c r="E57" s="11">
        <v>0</v>
      </c>
      <c r="F57" s="11">
        <v>4</v>
      </c>
      <c r="G57" s="11">
        <v>1</v>
      </c>
      <c r="H57" s="11">
        <v>2</v>
      </c>
      <c r="I57" s="11">
        <v>0</v>
      </c>
      <c r="J57" s="11">
        <v>0</v>
      </c>
      <c r="L57" s="3">
        <v>0</v>
      </c>
      <c r="M57" s="3">
        <v>4</v>
      </c>
      <c r="N57" s="3">
        <v>0</v>
      </c>
      <c r="O57" s="3">
        <v>2</v>
      </c>
      <c r="P57" s="3">
        <v>0</v>
      </c>
      <c r="Q57" s="3">
        <v>0</v>
      </c>
      <c r="R57" s="19"/>
      <c r="S57" s="32">
        <f t="shared" si="9"/>
        <v>0</v>
      </c>
      <c r="T57" s="32">
        <f t="shared" si="10"/>
        <v>0</v>
      </c>
      <c r="U57" s="32">
        <f t="shared" si="11"/>
        <v>1</v>
      </c>
      <c r="V57" s="32">
        <f t="shared" si="12"/>
        <v>0</v>
      </c>
      <c r="W57" s="32">
        <f t="shared" si="13"/>
        <v>0</v>
      </c>
      <c r="X57" s="32">
        <f t="shared" si="14"/>
        <v>0</v>
      </c>
      <c r="Y57" s="18">
        <f t="shared" si="15"/>
        <v>0</v>
      </c>
      <c r="Z57" s="18"/>
      <c r="AA57" s="31">
        <v>41937</v>
      </c>
      <c r="AB57" s="3">
        <v>0</v>
      </c>
      <c r="AC57" s="3">
        <v>5</v>
      </c>
      <c r="AD57" s="3">
        <v>1</v>
      </c>
      <c r="AE57" s="3">
        <v>0</v>
      </c>
      <c r="AH57" s="23">
        <f t="shared" si="16"/>
        <v>0</v>
      </c>
      <c r="AI57" s="23">
        <f t="shared" si="17"/>
        <v>-1</v>
      </c>
      <c r="AJ57" s="23">
        <f t="shared" si="18"/>
        <v>0</v>
      </c>
      <c r="AK57" s="23">
        <f t="shared" si="19"/>
        <v>0</v>
      </c>
      <c r="AM57" s="33">
        <f t="shared" si="20"/>
        <v>0</v>
      </c>
      <c r="AN57" s="33">
        <f t="shared" si="21"/>
        <v>-1</v>
      </c>
      <c r="AO57" s="33">
        <f t="shared" si="22"/>
        <v>-1</v>
      </c>
      <c r="AP57" s="33">
        <f t="shared" si="23"/>
        <v>0</v>
      </c>
    </row>
    <row r="58" spans="1:42" x14ac:dyDescent="0.25">
      <c r="B58">
        <v>26</v>
      </c>
      <c r="C58" s="10">
        <v>41938</v>
      </c>
      <c r="D58" s="10" t="s">
        <v>13</v>
      </c>
      <c r="E58" s="11">
        <v>7</v>
      </c>
      <c r="F58" s="11">
        <v>2</v>
      </c>
      <c r="G58" s="11">
        <v>0</v>
      </c>
      <c r="H58" s="11">
        <v>2</v>
      </c>
      <c r="I58" s="11">
        <v>0</v>
      </c>
      <c r="J58" s="11">
        <v>0</v>
      </c>
      <c r="L58" s="3">
        <v>0</v>
      </c>
      <c r="M58" s="3">
        <v>2</v>
      </c>
      <c r="N58" s="3">
        <v>0</v>
      </c>
      <c r="O58" s="3">
        <v>2</v>
      </c>
      <c r="P58" s="3">
        <v>0</v>
      </c>
      <c r="Q58" s="3">
        <v>0</v>
      </c>
      <c r="R58" s="19"/>
      <c r="S58" s="32">
        <f t="shared" si="9"/>
        <v>7</v>
      </c>
      <c r="T58" s="32">
        <f t="shared" si="10"/>
        <v>0</v>
      </c>
      <c r="U58" s="32">
        <f t="shared" si="11"/>
        <v>0</v>
      </c>
      <c r="V58" s="32">
        <f t="shared" si="12"/>
        <v>0</v>
      </c>
      <c r="W58" s="32">
        <f t="shared" si="13"/>
        <v>0</v>
      </c>
      <c r="X58" s="32">
        <f t="shared" si="14"/>
        <v>0</v>
      </c>
      <c r="Y58" s="18">
        <f t="shared" si="15"/>
        <v>0</v>
      </c>
      <c r="Z58" s="18"/>
      <c r="AA58" s="31">
        <v>41938</v>
      </c>
      <c r="AB58" s="3">
        <v>8</v>
      </c>
      <c r="AC58" s="3">
        <v>2</v>
      </c>
      <c r="AD58" s="3">
        <v>0</v>
      </c>
      <c r="AE58" s="3">
        <v>0</v>
      </c>
      <c r="AH58" s="23">
        <f t="shared" si="16"/>
        <v>-1</v>
      </c>
      <c r="AI58" s="23">
        <f t="shared" si="17"/>
        <v>0</v>
      </c>
      <c r="AJ58" s="23">
        <f t="shared" si="18"/>
        <v>0</v>
      </c>
      <c r="AK58" s="23">
        <f t="shared" si="19"/>
        <v>0</v>
      </c>
      <c r="AM58" s="33">
        <f t="shared" si="20"/>
        <v>-8</v>
      </c>
      <c r="AN58" s="33">
        <f t="shared" si="21"/>
        <v>0</v>
      </c>
      <c r="AO58" s="33">
        <f t="shared" si="22"/>
        <v>0</v>
      </c>
      <c r="AP58" s="33">
        <f t="shared" si="23"/>
        <v>0</v>
      </c>
    </row>
    <row r="59" spans="1:42" x14ac:dyDescent="0.25">
      <c r="B59">
        <v>27</v>
      </c>
      <c r="C59" s="10">
        <v>41939</v>
      </c>
      <c r="D59" s="10" t="s">
        <v>7</v>
      </c>
      <c r="E59" s="11">
        <v>11</v>
      </c>
      <c r="F59" s="11">
        <v>7</v>
      </c>
      <c r="G59" s="11">
        <v>2</v>
      </c>
      <c r="H59" s="11">
        <v>2</v>
      </c>
      <c r="I59" s="11">
        <v>0</v>
      </c>
      <c r="J59" s="11">
        <v>1</v>
      </c>
      <c r="L59" s="3">
        <v>0</v>
      </c>
      <c r="M59" s="3">
        <v>7</v>
      </c>
      <c r="N59" s="3">
        <v>2</v>
      </c>
      <c r="O59" s="3">
        <v>2</v>
      </c>
      <c r="P59" s="3">
        <v>0</v>
      </c>
      <c r="Q59" s="3">
        <v>1</v>
      </c>
      <c r="R59" s="19"/>
      <c r="S59" s="32">
        <f t="shared" si="9"/>
        <v>11</v>
      </c>
      <c r="T59" s="32">
        <f t="shared" si="10"/>
        <v>0</v>
      </c>
      <c r="U59" s="32">
        <f t="shared" si="11"/>
        <v>0</v>
      </c>
      <c r="V59" s="32">
        <f t="shared" si="12"/>
        <v>0</v>
      </c>
      <c r="W59" s="32">
        <f t="shared" si="13"/>
        <v>0</v>
      </c>
      <c r="X59" s="32">
        <f t="shared" si="14"/>
        <v>0</v>
      </c>
      <c r="Y59" s="18">
        <f t="shared" si="15"/>
        <v>0</v>
      </c>
      <c r="Z59" s="18"/>
      <c r="AA59" s="31">
        <v>41939</v>
      </c>
      <c r="AB59" s="3">
        <v>12</v>
      </c>
      <c r="AC59" s="3">
        <v>7</v>
      </c>
      <c r="AD59" s="3">
        <v>0</v>
      </c>
      <c r="AE59" s="3">
        <v>0</v>
      </c>
      <c r="AH59" s="23">
        <f t="shared" si="16"/>
        <v>-1</v>
      </c>
      <c r="AI59" s="23">
        <f t="shared" si="17"/>
        <v>0</v>
      </c>
      <c r="AJ59" s="23">
        <f t="shared" si="18"/>
        <v>2</v>
      </c>
      <c r="AK59" s="23">
        <f t="shared" si="19"/>
        <v>0</v>
      </c>
      <c r="AM59" s="33">
        <f t="shared" si="20"/>
        <v>-12</v>
      </c>
      <c r="AN59" s="33">
        <f t="shared" si="21"/>
        <v>0</v>
      </c>
      <c r="AO59" s="33">
        <f t="shared" si="22"/>
        <v>2</v>
      </c>
      <c r="AP59" s="33">
        <f t="shared" si="23"/>
        <v>0</v>
      </c>
    </row>
    <row r="60" spans="1:42" x14ac:dyDescent="0.25">
      <c r="B60">
        <v>28</v>
      </c>
      <c r="C60" s="10">
        <v>41940</v>
      </c>
      <c r="D60" s="10" t="s">
        <v>14</v>
      </c>
      <c r="E60" s="11">
        <v>11</v>
      </c>
      <c r="F60" s="11">
        <v>8</v>
      </c>
      <c r="G60" s="11">
        <v>2</v>
      </c>
      <c r="H60" s="11">
        <v>1</v>
      </c>
      <c r="I60" s="11">
        <v>1</v>
      </c>
      <c r="J60" s="11">
        <v>2</v>
      </c>
      <c r="L60" s="3">
        <v>0</v>
      </c>
      <c r="M60" s="3">
        <v>8</v>
      </c>
      <c r="N60" s="3">
        <v>1</v>
      </c>
      <c r="O60" s="3">
        <v>1</v>
      </c>
      <c r="P60" s="3">
        <v>1</v>
      </c>
      <c r="Q60" s="3">
        <v>2</v>
      </c>
      <c r="R60" s="19"/>
      <c r="S60" s="32">
        <f t="shared" si="9"/>
        <v>11</v>
      </c>
      <c r="T60" s="32">
        <f t="shared" si="10"/>
        <v>0</v>
      </c>
      <c r="U60" s="32">
        <f t="shared" si="11"/>
        <v>1</v>
      </c>
      <c r="V60" s="32">
        <f t="shared" si="12"/>
        <v>0</v>
      </c>
      <c r="W60" s="32">
        <f t="shared" si="13"/>
        <v>0</v>
      </c>
      <c r="X60" s="32">
        <f t="shared" si="14"/>
        <v>0</v>
      </c>
      <c r="Y60" s="18">
        <f t="shared" si="15"/>
        <v>0</v>
      </c>
      <c r="Z60" s="18"/>
      <c r="AA60" s="31">
        <v>41940</v>
      </c>
      <c r="AB60" s="3">
        <v>11</v>
      </c>
      <c r="AC60" s="3">
        <v>8</v>
      </c>
      <c r="AD60" s="3">
        <v>1</v>
      </c>
      <c r="AE60" s="3">
        <v>1</v>
      </c>
      <c r="AH60" s="23">
        <f t="shared" si="16"/>
        <v>0</v>
      </c>
      <c r="AI60" s="23">
        <f t="shared" si="17"/>
        <v>0</v>
      </c>
      <c r="AJ60" s="23">
        <f t="shared" si="18"/>
        <v>1</v>
      </c>
      <c r="AK60" s="23">
        <f t="shared" si="19"/>
        <v>0</v>
      </c>
      <c r="AM60" s="33">
        <f t="shared" si="20"/>
        <v>-11</v>
      </c>
      <c r="AN60" s="33">
        <f t="shared" si="21"/>
        <v>0</v>
      </c>
      <c r="AO60" s="33">
        <f t="shared" si="22"/>
        <v>0</v>
      </c>
      <c r="AP60" s="33">
        <f t="shared" si="23"/>
        <v>0</v>
      </c>
    </row>
    <row r="61" spans="1:42" x14ac:dyDescent="0.25">
      <c r="B61">
        <v>29</v>
      </c>
      <c r="C61" s="10">
        <v>41941</v>
      </c>
      <c r="D61" s="10" t="s">
        <v>9</v>
      </c>
      <c r="E61" s="11">
        <v>13</v>
      </c>
      <c r="F61" s="11">
        <v>5</v>
      </c>
      <c r="G61" s="11">
        <v>2</v>
      </c>
      <c r="H61" s="11">
        <v>2</v>
      </c>
      <c r="I61" s="11">
        <v>0</v>
      </c>
      <c r="J61" s="11">
        <v>1</v>
      </c>
      <c r="L61" s="3">
        <v>0</v>
      </c>
      <c r="M61" s="3">
        <v>5</v>
      </c>
      <c r="N61" s="3">
        <v>1</v>
      </c>
      <c r="O61" s="3">
        <v>2</v>
      </c>
      <c r="P61" s="3">
        <v>0</v>
      </c>
      <c r="Q61" s="3">
        <v>1</v>
      </c>
      <c r="R61" s="19"/>
      <c r="S61" s="32">
        <f t="shared" si="9"/>
        <v>13</v>
      </c>
      <c r="T61" s="32">
        <f t="shared" si="10"/>
        <v>0</v>
      </c>
      <c r="U61" s="32">
        <f t="shared" si="11"/>
        <v>1</v>
      </c>
      <c r="V61" s="32">
        <f t="shared" si="12"/>
        <v>0</v>
      </c>
      <c r="W61" s="32">
        <f t="shared" si="13"/>
        <v>0</v>
      </c>
      <c r="X61" s="32">
        <f t="shared" si="14"/>
        <v>0</v>
      </c>
      <c r="Y61" s="18">
        <f t="shared" si="15"/>
        <v>0</v>
      </c>
      <c r="Z61" s="18"/>
      <c r="AA61" s="31">
        <v>41941</v>
      </c>
      <c r="AB61" s="3">
        <v>13</v>
      </c>
      <c r="AC61" s="3">
        <v>5</v>
      </c>
      <c r="AD61" s="3">
        <v>1</v>
      </c>
      <c r="AE61" s="3">
        <v>0</v>
      </c>
      <c r="AH61" s="23">
        <f t="shared" si="16"/>
        <v>0</v>
      </c>
      <c r="AI61" s="23">
        <f t="shared" si="17"/>
        <v>0</v>
      </c>
      <c r="AJ61" s="23">
        <f t="shared" si="18"/>
        <v>1</v>
      </c>
      <c r="AK61" s="23">
        <f t="shared" si="19"/>
        <v>0</v>
      </c>
      <c r="AM61" s="33">
        <f t="shared" si="20"/>
        <v>-13</v>
      </c>
      <c r="AN61" s="33">
        <f t="shared" si="21"/>
        <v>0</v>
      </c>
      <c r="AO61" s="33">
        <f t="shared" si="22"/>
        <v>0</v>
      </c>
      <c r="AP61" s="33">
        <f t="shared" si="23"/>
        <v>0</v>
      </c>
    </row>
    <row r="62" spans="1:42" x14ac:dyDescent="0.25">
      <c r="B62">
        <v>30</v>
      </c>
      <c r="C62" s="10">
        <v>41942</v>
      </c>
      <c r="D62" s="10" t="s">
        <v>10</v>
      </c>
      <c r="E62" s="11">
        <v>10</v>
      </c>
      <c r="F62" s="11">
        <v>4</v>
      </c>
      <c r="G62" s="11">
        <v>1</v>
      </c>
      <c r="H62" s="11">
        <v>4</v>
      </c>
      <c r="I62" s="11">
        <v>1</v>
      </c>
      <c r="J62" s="11">
        <v>0</v>
      </c>
      <c r="L62" s="3">
        <v>0</v>
      </c>
      <c r="M62" s="3">
        <v>4</v>
      </c>
      <c r="N62" s="3">
        <v>0</v>
      </c>
      <c r="O62" s="3">
        <v>2</v>
      </c>
      <c r="P62" s="3">
        <v>1</v>
      </c>
      <c r="Q62" s="3">
        <v>0</v>
      </c>
      <c r="R62" s="19"/>
      <c r="S62" s="32">
        <f t="shared" si="9"/>
        <v>10</v>
      </c>
      <c r="T62" s="32">
        <f t="shared" si="10"/>
        <v>0</v>
      </c>
      <c r="U62" s="32">
        <f t="shared" si="11"/>
        <v>1</v>
      </c>
      <c r="V62" s="32">
        <f t="shared" si="12"/>
        <v>2</v>
      </c>
      <c r="W62" s="32">
        <f t="shared" si="13"/>
        <v>0</v>
      </c>
      <c r="X62" s="32">
        <f t="shared" si="14"/>
        <v>0</v>
      </c>
      <c r="Y62" s="18">
        <f t="shared" si="15"/>
        <v>0</v>
      </c>
      <c r="Z62" s="18"/>
      <c r="AA62" s="31">
        <v>41942</v>
      </c>
      <c r="AB62" s="3">
        <v>11</v>
      </c>
      <c r="AC62" s="3">
        <v>4</v>
      </c>
      <c r="AD62" s="3">
        <v>1</v>
      </c>
      <c r="AE62" s="3">
        <v>1</v>
      </c>
      <c r="AH62" s="23">
        <f t="shared" si="16"/>
        <v>-1</v>
      </c>
      <c r="AI62" s="23">
        <f t="shared" si="17"/>
        <v>0</v>
      </c>
      <c r="AJ62" s="23">
        <f t="shared" si="18"/>
        <v>0</v>
      </c>
      <c r="AK62" s="23">
        <f t="shared" si="19"/>
        <v>0</v>
      </c>
      <c r="AM62" s="33">
        <f t="shared" si="20"/>
        <v>-11</v>
      </c>
      <c r="AN62" s="33">
        <f t="shared" si="21"/>
        <v>0</v>
      </c>
      <c r="AO62" s="33">
        <f t="shared" si="22"/>
        <v>-1</v>
      </c>
      <c r="AP62" s="33">
        <f t="shared" si="23"/>
        <v>0</v>
      </c>
    </row>
    <row r="63" spans="1:42" x14ac:dyDescent="0.25">
      <c r="B63">
        <v>31</v>
      </c>
      <c r="C63" s="10">
        <v>41943</v>
      </c>
      <c r="D63" s="10" t="s">
        <v>11</v>
      </c>
      <c r="E63" s="11">
        <v>17</v>
      </c>
      <c r="F63" s="11">
        <v>4</v>
      </c>
      <c r="G63" s="11">
        <v>2</v>
      </c>
      <c r="H63" s="11">
        <v>3</v>
      </c>
      <c r="I63" s="11">
        <v>0</v>
      </c>
      <c r="J63" s="11">
        <v>2</v>
      </c>
      <c r="L63" s="3">
        <v>1</v>
      </c>
      <c r="M63" s="3">
        <v>3</v>
      </c>
      <c r="N63" s="3">
        <v>1</v>
      </c>
      <c r="O63" s="3">
        <v>2</v>
      </c>
      <c r="P63" s="3">
        <v>0</v>
      </c>
      <c r="Q63" s="3">
        <v>2</v>
      </c>
      <c r="R63" s="19"/>
      <c r="S63" s="32">
        <f t="shared" si="9"/>
        <v>16</v>
      </c>
      <c r="T63" s="32">
        <f t="shared" si="10"/>
        <v>1</v>
      </c>
      <c r="U63" s="32">
        <f t="shared" si="11"/>
        <v>1</v>
      </c>
      <c r="V63" s="32">
        <f t="shared" si="12"/>
        <v>1</v>
      </c>
      <c r="W63" s="32">
        <f t="shared" si="13"/>
        <v>0</v>
      </c>
      <c r="X63" s="32">
        <f t="shared" si="14"/>
        <v>0</v>
      </c>
      <c r="Y63" s="18">
        <f t="shared" si="15"/>
        <v>0</v>
      </c>
      <c r="Z63" s="18"/>
      <c r="AA63" s="31">
        <v>41943</v>
      </c>
      <c r="AB63" s="3">
        <v>13</v>
      </c>
      <c r="AC63" s="3">
        <v>4</v>
      </c>
      <c r="AD63" s="3">
        <v>1</v>
      </c>
      <c r="AE63" s="3">
        <v>1</v>
      </c>
      <c r="AH63" s="23">
        <f t="shared" si="16"/>
        <v>4</v>
      </c>
      <c r="AI63" s="23">
        <f t="shared" si="17"/>
        <v>0</v>
      </c>
      <c r="AJ63" s="23">
        <f t="shared" si="18"/>
        <v>1</v>
      </c>
      <c r="AK63" s="23">
        <f t="shared" si="19"/>
        <v>-1</v>
      </c>
      <c r="AM63" s="33">
        <f t="shared" si="20"/>
        <v>-12</v>
      </c>
      <c r="AN63" s="33">
        <f t="shared" si="21"/>
        <v>-1</v>
      </c>
      <c r="AO63" s="33">
        <f t="shared" si="22"/>
        <v>0</v>
      </c>
      <c r="AP63" s="33">
        <f t="shared" si="23"/>
        <v>-1</v>
      </c>
    </row>
    <row r="64" spans="1:42" x14ac:dyDescent="0.25">
      <c r="A64" t="s">
        <v>21</v>
      </c>
      <c r="B64">
        <v>1</v>
      </c>
      <c r="C64" s="12">
        <v>41944</v>
      </c>
      <c r="D64" s="12" t="s">
        <v>12</v>
      </c>
      <c r="E64" s="13">
        <v>15</v>
      </c>
      <c r="F64" s="13">
        <v>4</v>
      </c>
      <c r="G64" s="13">
        <v>2</v>
      </c>
      <c r="H64" s="13">
        <v>2</v>
      </c>
      <c r="I64" s="13">
        <v>1</v>
      </c>
      <c r="J64" s="13">
        <v>2</v>
      </c>
      <c r="L64" s="3">
        <v>0</v>
      </c>
      <c r="M64" s="3">
        <v>3</v>
      </c>
      <c r="N64" s="3">
        <v>0</v>
      </c>
      <c r="O64" s="3">
        <v>1</v>
      </c>
      <c r="P64" s="3">
        <v>0</v>
      </c>
      <c r="Q64" s="3">
        <v>0</v>
      </c>
      <c r="R64" s="19"/>
      <c r="S64" s="32">
        <f t="shared" si="9"/>
        <v>15</v>
      </c>
      <c r="T64" s="32">
        <f t="shared" si="10"/>
        <v>1</v>
      </c>
      <c r="U64" s="32">
        <f t="shared" si="11"/>
        <v>2</v>
      </c>
      <c r="V64" s="32">
        <f t="shared" si="12"/>
        <v>1</v>
      </c>
      <c r="W64" s="32">
        <f t="shared" si="13"/>
        <v>1</v>
      </c>
      <c r="X64" s="32">
        <f t="shared" si="14"/>
        <v>2</v>
      </c>
      <c r="Y64" s="18">
        <f t="shared" si="15"/>
        <v>0</v>
      </c>
      <c r="Z64" s="18"/>
      <c r="AA64" s="31">
        <v>41944</v>
      </c>
      <c r="AB64" s="3">
        <v>0</v>
      </c>
      <c r="AC64" s="3">
        <v>3</v>
      </c>
      <c r="AD64" s="3">
        <v>0</v>
      </c>
      <c r="AE64" s="3">
        <v>0</v>
      </c>
      <c r="AH64" s="23">
        <f t="shared" si="16"/>
        <v>15</v>
      </c>
      <c r="AI64" s="23">
        <f t="shared" si="17"/>
        <v>1</v>
      </c>
      <c r="AJ64" s="23">
        <f t="shared" si="18"/>
        <v>2</v>
      </c>
      <c r="AK64" s="23">
        <f t="shared" si="19"/>
        <v>1</v>
      </c>
      <c r="AM64" s="33">
        <f t="shared" si="20"/>
        <v>0</v>
      </c>
      <c r="AN64" s="33">
        <f t="shared" si="21"/>
        <v>0</v>
      </c>
      <c r="AO64" s="33">
        <f t="shared" si="22"/>
        <v>0</v>
      </c>
      <c r="AP64" s="33">
        <f t="shared" si="23"/>
        <v>0</v>
      </c>
    </row>
    <row r="65" spans="2:42" x14ac:dyDescent="0.25">
      <c r="B65">
        <v>2</v>
      </c>
      <c r="C65" s="12">
        <v>41945</v>
      </c>
      <c r="D65" s="12" t="s">
        <v>13</v>
      </c>
      <c r="E65" s="13">
        <v>3</v>
      </c>
      <c r="F65" s="13">
        <v>2</v>
      </c>
      <c r="G65" s="13">
        <v>0</v>
      </c>
      <c r="H65" s="13">
        <v>2</v>
      </c>
      <c r="I65" s="13">
        <v>0</v>
      </c>
      <c r="J65" s="13">
        <v>0</v>
      </c>
      <c r="L65" s="3">
        <v>0</v>
      </c>
      <c r="M65" s="3">
        <v>0</v>
      </c>
      <c r="N65" s="3">
        <v>0</v>
      </c>
      <c r="O65" s="3">
        <v>2</v>
      </c>
      <c r="P65" s="3">
        <v>0</v>
      </c>
      <c r="Q65" s="3">
        <v>0</v>
      </c>
      <c r="R65" s="19"/>
      <c r="S65" s="32">
        <f t="shared" si="9"/>
        <v>3</v>
      </c>
      <c r="T65" s="32">
        <f t="shared" si="10"/>
        <v>2</v>
      </c>
      <c r="U65" s="32">
        <f t="shared" si="11"/>
        <v>0</v>
      </c>
      <c r="V65" s="32">
        <f t="shared" si="12"/>
        <v>0</v>
      </c>
      <c r="W65" s="32">
        <f t="shared" si="13"/>
        <v>0</v>
      </c>
      <c r="X65" s="32">
        <f t="shared" si="14"/>
        <v>0</v>
      </c>
      <c r="Y65" s="18">
        <f t="shared" si="15"/>
        <v>0</v>
      </c>
      <c r="Z65" s="18"/>
      <c r="AA65" s="31">
        <v>41945</v>
      </c>
      <c r="AB65" s="3">
        <v>10</v>
      </c>
      <c r="AC65" s="3">
        <v>0</v>
      </c>
      <c r="AD65" s="3">
        <v>0</v>
      </c>
      <c r="AE65" s="3">
        <v>0</v>
      </c>
      <c r="AH65" s="23">
        <f t="shared" si="16"/>
        <v>-7</v>
      </c>
      <c r="AI65" s="23">
        <f t="shared" si="17"/>
        <v>2</v>
      </c>
      <c r="AJ65" s="23">
        <f t="shared" si="18"/>
        <v>0</v>
      </c>
      <c r="AK65" s="23">
        <f t="shared" si="19"/>
        <v>0</v>
      </c>
      <c r="AM65" s="33">
        <f t="shared" si="20"/>
        <v>-10</v>
      </c>
      <c r="AN65" s="33">
        <f t="shared" si="21"/>
        <v>0</v>
      </c>
      <c r="AO65" s="33">
        <f t="shared" si="22"/>
        <v>0</v>
      </c>
      <c r="AP65" s="33">
        <f t="shared" si="23"/>
        <v>0</v>
      </c>
    </row>
    <row r="66" spans="2:42" x14ac:dyDescent="0.25">
      <c r="B66">
        <v>3</v>
      </c>
      <c r="C66" s="12">
        <v>41946</v>
      </c>
      <c r="D66" s="12" t="s">
        <v>7</v>
      </c>
      <c r="E66" s="13">
        <v>6</v>
      </c>
      <c r="F66" s="13">
        <v>3</v>
      </c>
      <c r="G66" s="13">
        <v>1</v>
      </c>
      <c r="H66" s="13">
        <v>3</v>
      </c>
      <c r="I66" s="13">
        <v>1</v>
      </c>
      <c r="J66" s="13">
        <v>3</v>
      </c>
      <c r="L66" s="3">
        <v>1</v>
      </c>
      <c r="M66" s="3">
        <v>3</v>
      </c>
      <c r="N66" s="3">
        <v>1</v>
      </c>
      <c r="O66" s="3">
        <v>1</v>
      </c>
      <c r="P66" s="3">
        <v>1</v>
      </c>
      <c r="Q66" s="3">
        <v>3</v>
      </c>
      <c r="R66" s="19"/>
      <c r="S66" s="32">
        <f t="shared" si="9"/>
        <v>5</v>
      </c>
      <c r="T66" s="32">
        <f t="shared" si="10"/>
        <v>0</v>
      </c>
      <c r="U66" s="32">
        <f t="shared" si="11"/>
        <v>0</v>
      </c>
      <c r="V66" s="32">
        <f t="shared" si="12"/>
        <v>2</v>
      </c>
      <c r="W66" s="32">
        <f t="shared" si="13"/>
        <v>0</v>
      </c>
      <c r="X66" s="32">
        <f t="shared" si="14"/>
        <v>0</v>
      </c>
      <c r="Y66" s="18">
        <f t="shared" si="15"/>
        <v>0</v>
      </c>
      <c r="Z66" s="18"/>
      <c r="AA66" s="31">
        <v>41946</v>
      </c>
      <c r="AB66" s="3">
        <v>14</v>
      </c>
      <c r="AC66" s="3">
        <v>3</v>
      </c>
      <c r="AD66" s="3">
        <v>0</v>
      </c>
      <c r="AE66" s="3">
        <v>1</v>
      </c>
      <c r="AH66" s="23">
        <f t="shared" si="16"/>
        <v>-8</v>
      </c>
      <c r="AI66" s="23">
        <f t="shared" si="17"/>
        <v>0</v>
      </c>
      <c r="AJ66" s="23">
        <f t="shared" si="18"/>
        <v>1</v>
      </c>
      <c r="AK66" s="23">
        <f t="shared" si="19"/>
        <v>0</v>
      </c>
      <c r="AM66" s="33">
        <f t="shared" si="20"/>
        <v>-13</v>
      </c>
      <c r="AN66" s="33">
        <f t="shared" si="21"/>
        <v>0</v>
      </c>
      <c r="AO66" s="33">
        <f t="shared" si="22"/>
        <v>1</v>
      </c>
      <c r="AP66" s="33">
        <f t="shared" si="23"/>
        <v>0</v>
      </c>
    </row>
    <row r="67" spans="2:42" x14ac:dyDescent="0.25">
      <c r="B67">
        <v>4</v>
      </c>
      <c r="C67" s="12">
        <v>41947</v>
      </c>
      <c r="D67" s="12" t="s">
        <v>14</v>
      </c>
      <c r="E67" s="13">
        <v>13</v>
      </c>
      <c r="F67" s="13">
        <v>5</v>
      </c>
      <c r="G67" s="13">
        <v>2</v>
      </c>
      <c r="H67" s="13">
        <v>2</v>
      </c>
      <c r="I67" s="13">
        <v>1</v>
      </c>
      <c r="J67" s="13">
        <v>2</v>
      </c>
      <c r="L67" s="3">
        <v>3</v>
      </c>
      <c r="M67" s="3">
        <v>4</v>
      </c>
      <c r="N67" s="3">
        <v>2</v>
      </c>
      <c r="O67" s="3">
        <v>2</v>
      </c>
      <c r="P67" s="3">
        <v>0</v>
      </c>
      <c r="Q67" s="3">
        <v>2</v>
      </c>
      <c r="R67" s="19"/>
      <c r="S67" s="32">
        <f t="shared" si="9"/>
        <v>10</v>
      </c>
      <c r="T67" s="32">
        <f t="shared" si="10"/>
        <v>1</v>
      </c>
      <c r="U67" s="32">
        <f t="shared" si="11"/>
        <v>0</v>
      </c>
      <c r="V67" s="32">
        <f t="shared" si="12"/>
        <v>0</v>
      </c>
      <c r="W67" s="32">
        <f t="shared" si="13"/>
        <v>1</v>
      </c>
      <c r="X67" s="32">
        <f t="shared" si="14"/>
        <v>0</v>
      </c>
      <c r="Y67" s="18">
        <f t="shared" si="15"/>
        <v>0</v>
      </c>
      <c r="Z67" s="18"/>
      <c r="AA67" s="31">
        <v>41947</v>
      </c>
      <c r="AB67" s="3">
        <v>14</v>
      </c>
      <c r="AC67" s="3">
        <v>4</v>
      </c>
      <c r="AD67" s="3">
        <v>2</v>
      </c>
      <c r="AE67" s="3">
        <v>0</v>
      </c>
      <c r="AH67" s="23">
        <f t="shared" ref="AH67:AH98" si="24">E67-AB67</f>
        <v>-1</v>
      </c>
      <c r="AI67" s="23">
        <f t="shared" ref="AI67:AI98" si="25">F67-AC67</f>
        <v>1</v>
      </c>
      <c r="AJ67" s="23">
        <f t="shared" ref="AJ67:AJ98" si="26">G67-AD67</f>
        <v>0</v>
      </c>
      <c r="AK67" s="23">
        <f t="shared" ref="AK67:AK98" si="27">I67-AE67</f>
        <v>1</v>
      </c>
      <c r="AM67" s="33">
        <f t="shared" ref="AM67:AM98" si="28">L67-AB67</f>
        <v>-11</v>
      </c>
      <c r="AN67" s="33">
        <f t="shared" ref="AN67:AN98" si="29">M67-AC67</f>
        <v>0</v>
      </c>
      <c r="AO67" s="33">
        <f t="shared" ref="AO67:AO98" si="30">N67-AD67</f>
        <v>0</v>
      </c>
      <c r="AP67" s="33">
        <f t="shared" ref="AP67:AP98" si="31">P67-AE67</f>
        <v>0</v>
      </c>
    </row>
    <row r="68" spans="2:42" x14ac:dyDescent="0.25">
      <c r="B68">
        <v>5</v>
      </c>
      <c r="C68" s="12">
        <v>41948</v>
      </c>
      <c r="D68" s="12" t="s">
        <v>9</v>
      </c>
      <c r="E68" s="13">
        <v>15</v>
      </c>
      <c r="F68" s="13">
        <v>4</v>
      </c>
      <c r="G68" s="13">
        <v>4</v>
      </c>
      <c r="H68" s="13">
        <v>2</v>
      </c>
      <c r="I68" s="13">
        <v>0</v>
      </c>
      <c r="J68" s="13">
        <v>2</v>
      </c>
      <c r="L68" s="3">
        <v>4</v>
      </c>
      <c r="M68" s="3">
        <v>4</v>
      </c>
      <c r="N68" s="3">
        <v>2</v>
      </c>
      <c r="O68" s="3">
        <v>0</v>
      </c>
      <c r="P68" s="3">
        <v>0</v>
      </c>
      <c r="Q68" s="3">
        <v>0</v>
      </c>
      <c r="R68" s="19"/>
      <c r="S68" s="32">
        <f t="shared" ref="S68:S125" si="32">E68-L68</f>
        <v>11</v>
      </c>
      <c r="T68" s="32">
        <f t="shared" si="10"/>
        <v>0</v>
      </c>
      <c r="U68" s="32">
        <f t="shared" si="11"/>
        <v>2</v>
      </c>
      <c r="V68" s="32">
        <f t="shared" si="12"/>
        <v>2</v>
      </c>
      <c r="W68" s="32">
        <f t="shared" si="13"/>
        <v>0</v>
      </c>
      <c r="X68" s="32">
        <f t="shared" si="14"/>
        <v>2</v>
      </c>
      <c r="Y68" s="18">
        <f t="shared" si="15"/>
        <v>0</v>
      </c>
      <c r="Z68" s="18"/>
      <c r="AA68" s="31">
        <v>41948</v>
      </c>
      <c r="AB68" s="3">
        <v>14</v>
      </c>
      <c r="AC68" s="3">
        <v>4</v>
      </c>
      <c r="AD68" s="3">
        <v>1</v>
      </c>
      <c r="AE68" s="3">
        <v>1</v>
      </c>
      <c r="AH68" s="23">
        <f t="shared" si="24"/>
        <v>1</v>
      </c>
      <c r="AI68" s="23">
        <f t="shared" si="25"/>
        <v>0</v>
      </c>
      <c r="AJ68" s="23">
        <f t="shared" si="26"/>
        <v>3</v>
      </c>
      <c r="AK68" s="23">
        <f t="shared" si="27"/>
        <v>-1</v>
      </c>
      <c r="AM68" s="33">
        <f t="shared" si="28"/>
        <v>-10</v>
      </c>
      <c r="AN68" s="33">
        <f t="shared" si="29"/>
        <v>0</v>
      </c>
      <c r="AO68" s="33">
        <f t="shared" si="30"/>
        <v>1</v>
      </c>
      <c r="AP68" s="33">
        <f t="shared" si="31"/>
        <v>-1</v>
      </c>
    </row>
    <row r="69" spans="2:42" x14ac:dyDescent="0.25">
      <c r="B69">
        <v>6</v>
      </c>
      <c r="C69" s="12">
        <v>41949</v>
      </c>
      <c r="D69" s="12" t="s">
        <v>10</v>
      </c>
      <c r="E69" s="13">
        <v>17</v>
      </c>
      <c r="F69" s="13">
        <v>5</v>
      </c>
      <c r="G69" s="13">
        <v>3</v>
      </c>
      <c r="H69" s="13">
        <v>2</v>
      </c>
      <c r="I69" s="13">
        <v>1</v>
      </c>
      <c r="J69" s="13">
        <v>3</v>
      </c>
      <c r="L69" s="3">
        <v>0</v>
      </c>
      <c r="M69" s="3">
        <v>4</v>
      </c>
      <c r="N69" s="3">
        <v>1</v>
      </c>
      <c r="O69" s="3">
        <v>2</v>
      </c>
      <c r="P69" s="3">
        <v>0</v>
      </c>
      <c r="Q69" s="3">
        <v>3</v>
      </c>
      <c r="R69" s="19"/>
      <c r="S69" s="32">
        <f t="shared" si="32"/>
        <v>17</v>
      </c>
      <c r="T69" s="32">
        <f t="shared" si="10"/>
        <v>1</v>
      </c>
      <c r="U69" s="32">
        <f t="shared" si="11"/>
        <v>2</v>
      </c>
      <c r="V69" s="32">
        <f t="shared" si="12"/>
        <v>0</v>
      </c>
      <c r="W69" s="32">
        <f t="shared" si="13"/>
        <v>1</v>
      </c>
      <c r="X69" s="32">
        <f t="shared" si="14"/>
        <v>0</v>
      </c>
      <c r="Y69" s="18">
        <f t="shared" si="15"/>
        <v>0</v>
      </c>
      <c r="Z69" s="18"/>
      <c r="AA69" s="31">
        <v>41949</v>
      </c>
      <c r="AB69" s="3">
        <v>13</v>
      </c>
      <c r="AC69" s="3">
        <v>8</v>
      </c>
      <c r="AD69" s="3">
        <v>2</v>
      </c>
      <c r="AE69" s="3">
        <v>0</v>
      </c>
      <c r="AH69" s="23">
        <f t="shared" si="24"/>
        <v>4</v>
      </c>
      <c r="AI69" s="23">
        <f t="shared" si="25"/>
        <v>-3</v>
      </c>
      <c r="AJ69" s="23">
        <f t="shared" si="26"/>
        <v>1</v>
      </c>
      <c r="AK69" s="23">
        <f t="shared" si="27"/>
        <v>1</v>
      </c>
      <c r="AM69" s="33">
        <f t="shared" si="28"/>
        <v>-13</v>
      </c>
      <c r="AN69" s="33">
        <f t="shared" si="29"/>
        <v>-4</v>
      </c>
      <c r="AO69" s="33">
        <f t="shared" si="30"/>
        <v>-1</v>
      </c>
      <c r="AP69" s="33">
        <f t="shared" si="31"/>
        <v>0</v>
      </c>
    </row>
    <row r="70" spans="2:42" x14ac:dyDescent="0.25">
      <c r="B70">
        <v>11</v>
      </c>
      <c r="C70" s="12">
        <v>41954</v>
      </c>
      <c r="D70" s="12" t="s">
        <v>14</v>
      </c>
      <c r="E70" s="13">
        <v>2</v>
      </c>
      <c r="F70" s="13">
        <v>4</v>
      </c>
      <c r="G70" s="13">
        <v>1</v>
      </c>
      <c r="H70" s="13">
        <v>3</v>
      </c>
      <c r="I70" s="13">
        <v>1</v>
      </c>
      <c r="J70" s="13">
        <v>1</v>
      </c>
      <c r="L70" s="3">
        <v>1</v>
      </c>
      <c r="M70" s="3">
        <v>4</v>
      </c>
      <c r="N70" s="3">
        <v>1</v>
      </c>
      <c r="O70" s="3">
        <v>3</v>
      </c>
      <c r="P70" s="3">
        <v>1</v>
      </c>
      <c r="Q70" s="3">
        <v>1</v>
      </c>
      <c r="R70" s="19"/>
      <c r="S70" s="32">
        <f t="shared" si="32"/>
        <v>1</v>
      </c>
      <c r="T70" s="32">
        <f t="shared" si="10"/>
        <v>0</v>
      </c>
      <c r="U70" s="32">
        <f t="shared" si="11"/>
        <v>0</v>
      </c>
      <c r="V70" s="32">
        <f t="shared" si="12"/>
        <v>0</v>
      </c>
      <c r="W70" s="32">
        <f t="shared" si="13"/>
        <v>0</v>
      </c>
      <c r="X70" s="32">
        <f t="shared" si="14"/>
        <v>0</v>
      </c>
      <c r="Y70" s="18">
        <f t="shared" si="15"/>
        <v>0</v>
      </c>
      <c r="Z70" s="18"/>
      <c r="AA70" s="31">
        <v>41954</v>
      </c>
      <c r="AB70" s="3">
        <v>0</v>
      </c>
      <c r="AC70" s="3">
        <v>4</v>
      </c>
      <c r="AD70" s="3">
        <v>2</v>
      </c>
      <c r="AE70" s="3">
        <v>0</v>
      </c>
      <c r="AH70" s="23">
        <f t="shared" si="24"/>
        <v>2</v>
      </c>
      <c r="AI70" s="23">
        <f t="shared" si="25"/>
        <v>0</v>
      </c>
      <c r="AJ70" s="23">
        <f t="shared" si="26"/>
        <v>-1</v>
      </c>
      <c r="AK70" s="23">
        <f t="shared" si="27"/>
        <v>1</v>
      </c>
      <c r="AM70" s="33">
        <f t="shared" si="28"/>
        <v>1</v>
      </c>
      <c r="AN70" s="33">
        <f t="shared" si="29"/>
        <v>0</v>
      </c>
      <c r="AO70" s="33">
        <f t="shared" si="30"/>
        <v>-1</v>
      </c>
      <c r="AP70" s="33">
        <f t="shared" si="31"/>
        <v>1</v>
      </c>
    </row>
    <row r="71" spans="2:42" x14ac:dyDescent="0.25">
      <c r="B71">
        <v>12</v>
      </c>
      <c r="C71" s="12">
        <v>41955</v>
      </c>
      <c r="D71" s="12" t="s">
        <v>9</v>
      </c>
      <c r="E71" s="13">
        <v>10</v>
      </c>
      <c r="F71" s="13">
        <v>3</v>
      </c>
      <c r="G71" s="13">
        <v>2</v>
      </c>
      <c r="H71" s="13">
        <v>7</v>
      </c>
      <c r="I71" s="13">
        <v>1</v>
      </c>
      <c r="J71" s="13">
        <v>1</v>
      </c>
      <c r="L71" s="3">
        <v>2</v>
      </c>
      <c r="M71" s="3">
        <v>3</v>
      </c>
      <c r="N71" s="3">
        <v>2</v>
      </c>
      <c r="O71" s="3">
        <v>6</v>
      </c>
      <c r="P71" s="3">
        <v>1</v>
      </c>
      <c r="Q71" s="3">
        <v>1</v>
      </c>
      <c r="R71" s="19"/>
      <c r="S71" s="32">
        <f t="shared" si="32"/>
        <v>8</v>
      </c>
      <c r="T71" s="32">
        <f t="shared" si="10"/>
        <v>0</v>
      </c>
      <c r="U71" s="32">
        <f t="shared" si="11"/>
        <v>0</v>
      </c>
      <c r="V71" s="32">
        <f t="shared" si="12"/>
        <v>1</v>
      </c>
      <c r="W71" s="32">
        <f t="shared" si="13"/>
        <v>0</v>
      </c>
      <c r="X71" s="32">
        <f t="shared" si="14"/>
        <v>0</v>
      </c>
      <c r="Y71" s="18">
        <f t="shared" si="15"/>
        <v>0</v>
      </c>
      <c r="Z71" s="18"/>
      <c r="AA71" s="31">
        <v>41955</v>
      </c>
      <c r="AB71" s="3">
        <v>0</v>
      </c>
      <c r="AC71" s="3">
        <v>3</v>
      </c>
      <c r="AD71" s="3">
        <v>1</v>
      </c>
      <c r="AE71" s="3">
        <v>1</v>
      </c>
      <c r="AH71" s="23">
        <f t="shared" si="24"/>
        <v>10</v>
      </c>
      <c r="AI71" s="23">
        <f t="shared" si="25"/>
        <v>0</v>
      </c>
      <c r="AJ71" s="23">
        <f t="shared" si="26"/>
        <v>1</v>
      </c>
      <c r="AK71" s="23">
        <f t="shared" si="27"/>
        <v>0</v>
      </c>
      <c r="AM71" s="33">
        <f t="shared" si="28"/>
        <v>2</v>
      </c>
      <c r="AN71" s="33">
        <f t="shared" si="29"/>
        <v>0</v>
      </c>
      <c r="AO71" s="33">
        <f t="shared" si="30"/>
        <v>1</v>
      </c>
      <c r="AP71" s="33">
        <f t="shared" si="31"/>
        <v>0</v>
      </c>
    </row>
    <row r="72" spans="2:42" x14ac:dyDescent="0.25">
      <c r="B72">
        <v>13</v>
      </c>
      <c r="C72" s="12">
        <v>41956</v>
      </c>
      <c r="D72" s="12" t="s">
        <v>10</v>
      </c>
      <c r="E72" s="13">
        <v>10</v>
      </c>
      <c r="F72" s="13">
        <v>7</v>
      </c>
      <c r="G72" s="13">
        <v>3</v>
      </c>
      <c r="H72" s="13">
        <v>3</v>
      </c>
      <c r="I72" s="13">
        <v>0</v>
      </c>
      <c r="J72" s="13">
        <v>5</v>
      </c>
      <c r="L72" s="3">
        <v>1</v>
      </c>
      <c r="M72" s="3">
        <v>7</v>
      </c>
      <c r="N72" s="3">
        <v>3</v>
      </c>
      <c r="O72" s="3">
        <v>3</v>
      </c>
      <c r="P72" s="3">
        <v>0</v>
      </c>
      <c r="Q72" s="3">
        <v>5</v>
      </c>
      <c r="R72" s="19"/>
      <c r="S72" s="32">
        <f t="shared" si="32"/>
        <v>9</v>
      </c>
      <c r="T72" s="32">
        <f t="shared" si="10"/>
        <v>0</v>
      </c>
      <c r="U72" s="32">
        <f t="shared" si="11"/>
        <v>0</v>
      </c>
      <c r="V72" s="32">
        <f t="shared" si="12"/>
        <v>0</v>
      </c>
      <c r="W72" s="32">
        <f t="shared" si="13"/>
        <v>0</v>
      </c>
      <c r="X72" s="32">
        <f t="shared" si="14"/>
        <v>0</v>
      </c>
      <c r="Y72" s="18">
        <f t="shared" si="15"/>
        <v>0</v>
      </c>
      <c r="Z72" s="18"/>
      <c r="AA72" s="31">
        <v>41956</v>
      </c>
      <c r="AB72" s="3">
        <v>0</v>
      </c>
      <c r="AC72" s="3">
        <v>7</v>
      </c>
      <c r="AD72" s="3">
        <v>1</v>
      </c>
      <c r="AE72" s="3">
        <v>0</v>
      </c>
      <c r="AH72" s="23">
        <f t="shared" si="24"/>
        <v>10</v>
      </c>
      <c r="AI72" s="23">
        <f t="shared" si="25"/>
        <v>0</v>
      </c>
      <c r="AJ72" s="23">
        <f t="shared" si="26"/>
        <v>2</v>
      </c>
      <c r="AK72" s="23">
        <f t="shared" si="27"/>
        <v>0</v>
      </c>
      <c r="AM72" s="33">
        <f t="shared" si="28"/>
        <v>1</v>
      </c>
      <c r="AN72" s="33">
        <f t="shared" si="29"/>
        <v>0</v>
      </c>
      <c r="AO72" s="33">
        <f t="shared" si="30"/>
        <v>2</v>
      </c>
      <c r="AP72" s="33">
        <f t="shared" si="31"/>
        <v>0</v>
      </c>
    </row>
    <row r="73" spans="2:42" x14ac:dyDescent="0.25">
      <c r="B73">
        <v>14</v>
      </c>
      <c r="C73" s="12">
        <v>41957</v>
      </c>
      <c r="D73" s="12" t="s">
        <v>11</v>
      </c>
      <c r="E73" s="13">
        <v>13</v>
      </c>
      <c r="F73" s="13">
        <v>8</v>
      </c>
      <c r="G73" s="13">
        <v>1</v>
      </c>
      <c r="H73" s="13">
        <v>3</v>
      </c>
      <c r="I73" s="13">
        <v>1</v>
      </c>
      <c r="J73" s="13">
        <v>2</v>
      </c>
      <c r="L73" s="3">
        <v>1</v>
      </c>
      <c r="M73" s="3">
        <v>7</v>
      </c>
      <c r="N73" s="3">
        <v>1</v>
      </c>
      <c r="O73" s="3">
        <v>2</v>
      </c>
      <c r="P73" s="3">
        <v>1</v>
      </c>
      <c r="Q73" s="3">
        <v>1</v>
      </c>
      <c r="R73" s="19"/>
      <c r="S73" s="32">
        <f t="shared" si="32"/>
        <v>12</v>
      </c>
      <c r="T73" s="32">
        <f t="shared" si="10"/>
        <v>1</v>
      </c>
      <c r="U73" s="32">
        <f t="shared" si="11"/>
        <v>0</v>
      </c>
      <c r="V73" s="32">
        <f t="shared" si="12"/>
        <v>1</v>
      </c>
      <c r="W73" s="32">
        <f t="shared" si="13"/>
        <v>0</v>
      </c>
      <c r="X73" s="32">
        <f t="shared" si="14"/>
        <v>1</v>
      </c>
      <c r="Y73" s="18">
        <f t="shared" si="15"/>
        <v>0</v>
      </c>
      <c r="Z73" s="18"/>
      <c r="AA73" s="31">
        <v>41957</v>
      </c>
      <c r="AB73" s="3">
        <v>0</v>
      </c>
      <c r="AC73" s="3">
        <v>7</v>
      </c>
      <c r="AD73" s="3">
        <v>2</v>
      </c>
      <c r="AE73" s="3">
        <v>1</v>
      </c>
      <c r="AH73" s="23">
        <f t="shared" si="24"/>
        <v>13</v>
      </c>
      <c r="AI73" s="23">
        <f t="shared" si="25"/>
        <v>1</v>
      </c>
      <c r="AJ73" s="23">
        <f t="shared" si="26"/>
        <v>-1</v>
      </c>
      <c r="AK73" s="23">
        <f t="shared" si="27"/>
        <v>0</v>
      </c>
      <c r="AM73" s="33">
        <f t="shared" si="28"/>
        <v>1</v>
      </c>
      <c r="AN73" s="33">
        <f t="shared" si="29"/>
        <v>0</v>
      </c>
      <c r="AO73" s="33">
        <f t="shared" si="30"/>
        <v>-1</v>
      </c>
      <c r="AP73" s="33">
        <f t="shared" si="31"/>
        <v>0</v>
      </c>
    </row>
    <row r="74" spans="2:42" x14ac:dyDescent="0.25">
      <c r="B74">
        <v>15</v>
      </c>
      <c r="C74" s="12">
        <v>41958</v>
      </c>
      <c r="D74" s="12" t="s">
        <v>12</v>
      </c>
      <c r="E74" s="13">
        <v>1</v>
      </c>
      <c r="F74" s="13">
        <v>6</v>
      </c>
      <c r="G74" s="13">
        <v>1</v>
      </c>
      <c r="H74" s="13">
        <v>3</v>
      </c>
      <c r="I74" s="13">
        <v>1</v>
      </c>
      <c r="J74" s="13">
        <v>3</v>
      </c>
      <c r="L74" s="3">
        <v>0</v>
      </c>
      <c r="M74" s="3">
        <v>6</v>
      </c>
      <c r="N74" s="3">
        <v>1</v>
      </c>
      <c r="O74" s="3">
        <v>3</v>
      </c>
      <c r="P74" s="3">
        <v>1</v>
      </c>
      <c r="Q74" s="3">
        <v>3</v>
      </c>
      <c r="R74" s="19"/>
      <c r="S74" s="32">
        <f t="shared" si="32"/>
        <v>1</v>
      </c>
      <c r="T74" s="32">
        <f t="shared" si="10"/>
        <v>0</v>
      </c>
      <c r="U74" s="32">
        <f t="shared" si="11"/>
        <v>0</v>
      </c>
      <c r="V74" s="32">
        <f t="shared" si="12"/>
        <v>0</v>
      </c>
      <c r="W74" s="32">
        <f t="shared" si="13"/>
        <v>0</v>
      </c>
      <c r="X74" s="32">
        <f t="shared" si="14"/>
        <v>0</v>
      </c>
      <c r="Y74" s="18">
        <f t="shared" si="15"/>
        <v>0</v>
      </c>
      <c r="Z74" s="18"/>
      <c r="AA74" s="31">
        <v>41958</v>
      </c>
      <c r="AB74" s="3">
        <v>0</v>
      </c>
      <c r="AC74" s="3">
        <v>6</v>
      </c>
      <c r="AD74" s="3">
        <v>2</v>
      </c>
      <c r="AE74" s="3">
        <v>1</v>
      </c>
      <c r="AH74" s="23">
        <f t="shared" si="24"/>
        <v>1</v>
      </c>
      <c r="AI74" s="23">
        <f t="shared" si="25"/>
        <v>0</v>
      </c>
      <c r="AJ74" s="23">
        <f t="shared" si="26"/>
        <v>-1</v>
      </c>
      <c r="AK74" s="23">
        <f t="shared" si="27"/>
        <v>0</v>
      </c>
      <c r="AM74" s="33">
        <f t="shared" si="28"/>
        <v>0</v>
      </c>
      <c r="AN74" s="33">
        <f t="shared" si="29"/>
        <v>0</v>
      </c>
      <c r="AO74" s="33">
        <f t="shared" si="30"/>
        <v>-1</v>
      </c>
      <c r="AP74" s="33">
        <f t="shared" si="31"/>
        <v>0</v>
      </c>
    </row>
    <row r="75" spans="2:42" x14ac:dyDescent="0.25">
      <c r="B75">
        <v>16</v>
      </c>
      <c r="C75" s="12">
        <v>41959</v>
      </c>
      <c r="D75" s="12" t="s">
        <v>13</v>
      </c>
      <c r="E75" s="13">
        <v>3</v>
      </c>
      <c r="F75" s="13">
        <v>3</v>
      </c>
      <c r="G75" s="13">
        <v>0</v>
      </c>
      <c r="H75" s="13">
        <v>2</v>
      </c>
      <c r="I75" s="13">
        <v>1</v>
      </c>
      <c r="J75" s="13">
        <v>2</v>
      </c>
      <c r="L75" s="3">
        <v>1</v>
      </c>
      <c r="M75" s="3">
        <v>3</v>
      </c>
      <c r="N75" s="3">
        <v>0</v>
      </c>
      <c r="O75" s="3">
        <v>2</v>
      </c>
      <c r="P75" s="3">
        <v>1</v>
      </c>
      <c r="Q75" s="3">
        <v>2</v>
      </c>
      <c r="R75" s="19"/>
      <c r="S75" s="32">
        <f t="shared" si="32"/>
        <v>2</v>
      </c>
      <c r="T75" s="32">
        <f t="shared" si="10"/>
        <v>0</v>
      </c>
      <c r="U75" s="32">
        <f t="shared" si="11"/>
        <v>0</v>
      </c>
      <c r="V75" s="32">
        <f t="shared" si="12"/>
        <v>0</v>
      </c>
      <c r="W75" s="32">
        <f t="shared" si="13"/>
        <v>0</v>
      </c>
      <c r="X75" s="32">
        <f t="shared" si="14"/>
        <v>0</v>
      </c>
      <c r="Y75" s="18">
        <f t="shared" si="15"/>
        <v>0</v>
      </c>
      <c r="Z75" s="18"/>
      <c r="AA75" s="31">
        <v>41959</v>
      </c>
      <c r="AB75" s="3">
        <v>0</v>
      </c>
      <c r="AC75" s="3">
        <v>3</v>
      </c>
      <c r="AD75" s="3">
        <v>0</v>
      </c>
      <c r="AE75" s="3">
        <v>1</v>
      </c>
      <c r="AH75" s="23">
        <f t="shared" si="24"/>
        <v>3</v>
      </c>
      <c r="AI75" s="23">
        <f t="shared" si="25"/>
        <v>0</v>
      </c>
      <c r="AJ75" s="23">
        <f t="shared" si="26"/>
        <v>0</v>
      </c>
      <c r="AK75" s="23">
        <f t="shared" si="27"/>
        <v>0</v>
      </c>
      <c r="AM75" s="33">
        <f t="shared" si="28"/>
        <v>1</v>
      </c>
      <c r="AN75" s="33">
        <f t="shared" si="29"/>
        <v>0</v>
      </c>
      <c r="AO75" s="33">
        <f t="shared" si="30"/>
        <v>0</v>
      </c>
      <c r="AP75" s="33">
        <f t="shared" si="31"/>
        <v>0</v>
      </c>
    </row>
    <row r="76" spans="2:42" x14ac:dyDescent="0.25">
      <c r="B76">
        <v>17</v>
      </c>
      <c r="C76" s="12">
        <v>41960</v>
      </c>
      <c r="D76" s="12" t="s">
        <v>7</v>
      </c>
      <c r="E76" s="13">
        <v>16</v>
      </c>
      <c r="F76" s="13">
        <v>7</v>
      </c>
      <c r="G76" s="13">
        <v>3</v>
      </c>
      <c r="H76" s="13">
        <v>3</v>
      </c>
      <c r="I76" s="13">
        <v>0</v>
      </c>
      <c r="J76" s="13">
        <v>0</v>
      </c>
      <c r="L76" s="3">
        <v>2</v>
      </c>
      <c r="M76" s="3">
        <v>6</v>
      </c>
      <c r="N76" s="3">
        <v>2</v>
      </c>
      <c r="O76" s="3">
        <v>3</v>
      </c>
      <c r="P76" s="3">
        <v>0</v>
      </c>
      <c r="Q76" s="3">
        <v>0</v>
      </c>
      <c r="R76" s="19"/>
      <c r="S76" s="32">
        <f t="shared" si="32"/>
        <v>14</v>
      </c>
      <c r="T76" s="32">
        <f t="shared" si="10"/>
        <v>1</v>
      </c>
      <c r="U76" s="32">
        <f t="shared" si="11"/>
        <v>1</v>
      </c>
      <c r="V76" s="32">
        <f t="shared" si="12"/>
        <v>0</v>
      </c>
      <c r="W76" s="32">
        <f t="shared" si="13"/>
        <v>0</v>
      </c>
      <c r="X76" s="32">
        <f t="shared" si="14"/>
        <v>0</v>
      </c>
      <c r="Y76" s="18">
        <f t="shared" si="15"/>
        <v>0</v>
      </c>
      <c r="Z76" s="18"/>
      <c r="AA76" s="31">
        <v>41960</v>
      </c>
      <c r="AB76" s="3">
        <v>0</v>
      </c>
      <c r="AC76" s="3">
        <v>6</v>
      </c>
      <c r="AD76" s="3">
        <v>0</v>
      </c>
      <c r="AE76" s="3">
        <v>0</v>
      </c>
      <c r="AH76" s="23">
        <f t="shared" si="24"/>
        <v>16</v>
      </c>
      <c r="AI76" s="23">
        <f t="shared" si="25"/>
        <v>1</v>
      </c>
      <c r="AJ76" s="23">
        <f t="shared" si="26"/>
        <v>3</v>
      </c>
      <c r="AK76" s="23">
        <f t="shared" si="27"/>
        <v>0</v>
      </c>
      <c r="AM76" s="33">
        <f t="shared" si="28"/>
        <v>2</v>
      </c>
      <c r="AN76" s="33">
        <f t="shared" si="29"/>
        <v>0</v>
      </c>
      <c r="AO76" s="33">
        <f t="shared" si="30"/>
        <v>2</v>
      </c>
      <c r="AP76" s="33">
        <f t="shared" si="31"/>
        <v>0</v>
      </c>
    </row>
    <row r="77" spans="2:42" x14ac:dyDescent="0.25">
      <c r="B77">
        <v>18</v>
      </c>
      <c r="C77" s="12">
        <v>41961</v>
      </c>
      <c r="D77" s="12" t="s">
        <v>14</v>
      </c>
      <c r="E77" s="13">
        <v>9</v>
      </c>
      <c r="F77" s="13">
        <v>4</v>
      </c>
      <c r="G77" s="13">
        <v>4</v>
      </c>
      <c r="H77" s="13">
        <v>3</v>
      </c>
      <c r="I77" s="13">
        <v>0</v>
      </c>
      <c r="J77" s="13">
        <v>2</v>
      </c>
      <c r="L77" s="3">
        <v>1</v>
      </c>
      <c r="M77" s="3">
        <v>3</v>
      </c>
      <c r="N77" s="3">
        <v>4</v>
      </c>
      <c r="O77" s="3">
        <v>3</v>
      </c>
      <c r="P77" s="3">
        <v>0</v>
      </c>
      <c r="Q77" s="3">
        <v>1</v>
      </c>
      <c r="R77" s="19"/>
      <c r="S77" s="32">
        <f t="shared" si="32"/>
        <v>8</v>
      </c>
      <c r="T77" s="32">
        <f t="shared" si="10"/>
        <v>1</v>
      </c>
      <c r="U77" s="32">
        <f t="shared" si="11"/>
        <v>0</v>
      </c>
      <c r="V77" s="32">
        <f t="shared" si="12"/>
        <v>0</v>
      </c>
      <c r="W77" s="32">
        <f t="shared" si="13"/>
        <v>0</v>
      </c>
      <c r="X77" s="32">
        <f t="shared" si="14"/>
        <v>1</v>
      </c>
      <c r="Y77" s="18">
        <f t="shared" si="15"/>
        <v>0</v>
      </c>
      <c r="Z77" s="18"/>
      <c r="AA77" s="31">
        <v>41961</v>
      </c>
      <c r="AB77" s="3">
        <v>0</v>
      </c>
      <c r="AC77" s="3">
        <v>3</v>
      </c>
      <c r="AD77" s="3">
        <v>2</v>
      </c>
      <c r="AE77" s="3">
        <v>0</v>
      </c>
      <c r="AH77" s="23">
        <f t="shared" si="24"/>
        <v>9</v>
      </c>
      <c r="AI77" s="23">
        <f t="shared" si="25"/>
        <v>1</v>
      </c>
      <c r="AJ77" s="23">
        <f t="shared" si="26"/>
        <v>2</v>
      </c>
      <c r="AK77" s="23">
        <f t="shared" si="27"/>
        <v>0</v>
      </c>
      <c r="AM77" s="33">
        <f t="shared" si="28"/>
        <v>1</v>
      </c>
      <c r="AN77" s="33">
        <f t="shared" si="29"/>
        <v>0</v>
      </c>
      <c r="AO77" s="33">
        <f t="shared" si="30"/>
        <v>2</v>
      </c>
      <c r="AP77" s="33">
        <f t="shared" si="31"/>
        <v>0</v>
      </c>
    </row>
    <row r="78" spans="2:42" x14ac:dyDescent="0.25">
      <c r="B78">
        <v>19</v>
      </c>
      <c r="C78" s="12">
        <v>41962</v>
      </c>
      <c r="D78" s="12" t="s">
        <v>9</v>
      </c>
      <c r="E78" s="13">
        <v>12</v>
      </c>
      <c r="F78" s="13">
        <v>3</v>
      </c>
      <c r="G78" s="13">
        <v>3</v>
      </c>
      <c r="H78" s="13">
        <v>3</v>
      </c>
      <c r="I78" s="13">
        <v>1</v>
      </c>
      <c r="J78" s="13">
        <v>3</v>
      </c>
      <c r="L78" s="3">
        <v>0</v>
      </c>
      <c r="M78" s="3">
        <v>3</v>
      </c>
      <c r="N78" s="3">
        <v>3</v>
      </c>
      <c r="O78" s="3">
        <v>3</v>
      </c>
      <c r="P78" s="3">
        <v>1</v>
      </c>
      <c r="Q78" s="3">
        <v>3</v>
      </c>
      <c r="R78" s="19"/>
      <c r="S78" s="32">
        <f t="shared" si="32"/>
        <v>12</v>
      </c>
      <c r="T78" s="32">
        <f t="shared" si="10"/>
        <v>0</v>
      </c>
      <c r="U78" s="32">
        <f t="shared" si="11"/>
        <v>0</v>
      </c>
      <c r="V78" s="32">
        <f t="shared" si="12"/>
        <v>0</v>
      </c>
      <c r="W78" s="32">
        <f t="shared" si="13"/>
        <v>0</v>
      </c>
      <c r="X78" s="32">
        <f t="shared" si="14"/>
        <v>0</v>
      </c>
      <c r="Y78" s="18">
        <f t="shared" si="15"/>
        <v>0</v>
      </c>
      <c r="Z78" s="18"/>
      <c r="AA78" s="31">
        <v>41962</v>
      </c>
      <c r="AB78" s="3">
        <v>0</v>
      </c>
      <c r="AC78" s="3">
        <v>3</v>
      </c>
      <c r="AD78" s="3">
        <v>2</v>
      </c>
      <c r="AE78" s="3">
        <v>1</v>
      </c>
      <c r="AH78" s="23">
        <f t="shared" si="24"/>
        <v>12</v>
      </c>
      <c r="AI78" s="23">
        <f t="shared" si="25"/>
        <v>0</v>
      </c>
      <c r="AJ78" s="23">
        <f t="shared" si="26"/>
        <v>1</v>
      </c>
      <c r="AK78" s="23">
        <f t="shared" si="27"/>
        <v>0</v>
      </c>
      <c r="AM78" s="33">
        <f t="shared" si="28"/>
        <v>0</v>
      </c>
      <c r="AN78" s="33">
        <f t="shared" si="29"/>
        <v>0</v>
      </c>
      <c r="AO78" s="33">
        <f t="shared" si="30"/>
        <v>1</v>
      </c>
      <c r="AP78" s="33">
        <f t="shared" si="31"/>
        <v>0</v>
      </c>
    </row>
    <row r="79" spans="2:42" x14ac:dyDescent="0.25">
      <c r="B79" s="6">
        <v>20</v>
      </c>
      <c r="C79" s="12">
        <v>41963</v>
      </c>
      <c r="D79" s="12" t="s">
        <v>10</v>
      </c>
      <c r="E79" s="13">
        <v>13</v>
      </c>
      <c r="F79" s="13">
        <v>4</v>
      </c>
      <c r="G79" s="13">
        <v>2</v>
      </c>
      <c r="H79" s="13">
        <v>2</v>
      </c>
      <c r="I79" s="13">
        <v>0</v>
      </c>
      <c r="J79" s="13">
        <v>2</v>
      </c>
      <c r="L79" s="3">
        <v>3</v>
      </c>
      <c r="M79" s="3">
        <v>4</v>
      </c>
      <c r="N79" s="3">
        <v>2</v>
      </c>
      <c r="O79" s="3">
        <v>2</v>
      </c>
      <c r="P79" s="3">
        <v>0</v>
      </c>
      <c r="Q79" s="3">
        <v>2</v>
      </c>
      <c r="R79" s="19"/>
      <c r="S79" s="32">
        <f t="shared" si="32"/>
        <v>10</v>
      </c>
      <c r="T79" s="32">
        <f t="shared" ref="T79:T140" si="33">F79-M79</f>
        <v>0</v>
      </c>
      <c r="U79" s="32">
        <f t="shared" ref="U79:U140" si="34">G79-N79</f>
        <v>0</v>
      </c>
      <c r="V79" s="32">
        <f t="shared" ref="V79:V140" si="35">H79-O79</f>
        <v>0</v>
      </c>
      <c r="W79" s="32">
        <f t="shared" ref="W79:W140" si="36">I79-P79</f>
        <v>0</v>
      </c>
      <c r="X79" s="32">
        <f t="shared" ref="X79:X140" si="37">J79-Q79</f>
        <v>0</v>
      </c>
      <c r="Y79" s="18">
        <f t="shared" ref="Y79:Y140" si="38">K79-R79</f>
        <v>0</v>
      </c>
      <c r="Z79" s="18"/>
      <c r="AA79" s="31">
        <v>41963</v>
      </c>
      <c r="AB79" s="3">
        <v>0</v>
      </c>
      <c r="AC79" s="3">
        <v>5</v>
      </c>
      <c r="AD79" s="3">
        <v>4</v>
      </c>
      <c r="AE79" s="3">
        <v>0</v>
      </c>
      <c r="AH79" s="23">
        <f t="shared" si="24"/>
        <v>13</v>
      </c>
      <c r="AI79" s="23">
        <f t="shared" si="25"/>
        <v>-1</v>
      </c>
      <c r="AJ79" s="23">
        <f t="shared" si="26"/>
        <v>-2</v>
      </c>
      <c r="AK79" s="23">
        <f t="shared" si="27"/>
        <v>0</v>
      </c>
      <c r="AM79" s="33">
        <f t="shared" si="28"/>
        <v>3</v>
      </c>
      <c r="AN79" s="33">
        <f t="shared" si="29"/>
        <v>-1</v>
      </c>
      <c r="AO79" s="33">
        <f t="shared" si="30"/>
        <v>-2</v>
      </c>
      <c r="AP79" s="33">
        <f t="shared" si="31"/>
        <v>0</v>
      </c>
    </row>
    <row r="80" spans="2:42" x14ac:dyDescent="0.25">
      <c r="B80" s="6">
        <v>21</v>
      </c>
      <c r="C80" s="12">
        <v>41964</v>
      </c>
      <c r="D80" s="12" t="s">
        <v>11</v>
      </c>
      <c r="E80" s="13">
        <v>18</v>
      </c>
      <c r="F80" s="13">
        <v>5</v>
      </c>
      <c r="G80" s="13">
        <v>3</v>
      </c>
      <c r="H80" s="13">
        <v>2</v>
      </c>
      <c r="I80" s="13">
        <v>1</v>
      </c>
      <c r="J80" s="13">
        <v>1</v>
      </c>
      <c r="L80" s="3">
        <v>0</v>
      </c>
      <c r="M80" s="3">
        <v>5</v>
      </c>
      <c r="N80" s="3">
        <v>2</v>
      </c>
      <c r="O80" s="3">
        <v>2</v>
      </c>
      <c r="P80" s="3">
        <v>1</v>
      </c>
      <c r="Q80" s="3">
        <v>1</v>
      </c>
      <c r="R80" s="19"/>
      <c r="S80" s="32">
        <f t="shared" si="32"/>
        <v>18</v>
      </c>
      <c r="T80" s="32">
        <f t="shared" si="33"/>
        <v>0</v>
      </c>
      <c r="U80" s="32">
        <f t="shared" si="34"/>
        <v>1</v>
      </c>
      <c r="V80" s="32">
        <f t="shared" si="35"/>
        <v>0</v>
      </c>
      <c r="W80" s="32">
        <f t="shared" si="36"/>
        <v>0</v>
      </c>
      <c r="X80" s="32">
        <f t="shared" si="37"/>
        <v>0</v>
      </c>
      <c r="Y80" s="18">
        <f t="shared" si="38"/>
        <v>0</v>
      </c>
      <c r="Z80" s="18"/>
      <c r="AA80" s="31">
        <v>41964</v>
      </c>
      <c r="AB80" s="3">
        <v>0</v>
      </c>
      <c r="AC80" s="3">
        <v>6</v>
      </c>
      <c r="AD80" s="3">
        <v>1</v>
      </c>
      <c r="AE80" s="3">
        <v>1</v>
      </c>
      <c r="AH80" s="23">
        <f t="shared" si="24"/>
        <v>18</v>
      </c>
      <c r="AI80" s="23">
        <f t="shared" si="25"/>
        <v>-1</v>
      </c>
      <c r="AJ80" s="23">
        <f t="shared" si="26"/>
        <v>2</v>
      </c>
      <c r="AK80" s="23">
        <f t="shared" si="27"/>
        <v>0</v>
      </c>
      <c r="AM80" s="33">
        <f t="shared" si="28"/>
        <v>0</v>
      </c>
      <c r="AN80" s="33">
        <f t="shared" si="29"/>
        <v>-1</v>
      </c>
      <c r="AO80" s="33">
        <f t="shared" si="30"/>
        <v>1</v>
      </c>
      <c r="AP80" s="33">
        <f t="shared" si="31"/>
        <v>0</v>
      </c>
    </row>
    <row r="81" spans="1:42" x14ac:dyDescent="0.25">
      <c r="B81">
        <v>24</v>
      </c>
      <c r="C81" s="12">
        <v>41967</v>
      </c>
      <c r="D81" s="12" t="s">
        <v>7</v>
      </c>
      <c r="E81" s="13">
        <v>9</v>
      </c>
      <c r="F81" s="13">
        <v>5</v>
      </c>
      <c r="G81" s="13">
        <v>2</v>
      </c>
      <c r="H81" s="13">
        <v>7</v>
      </c>
      <c r="I81" s="13">
        <v>1</v>
      </c>
      <c r="J81" s="13">
        <v>2</v>
      </c>
      <c r="L81" s="3">
        <v>5</v>
      </c>
      <c r="M81" s="3">
        <v>5</v>
      </c>
      <c r="N81" s="3">
        <v>1</v>
      </c>
      <c r="O81" s="3">
        <v>6</v>
      </c>
      <c r="P81" s="3">
        <v>1</v>
      </c>
      <c r="Q81" s="3">
        <v>2</v>
      </c>
      <c r="R81" s="19"/>
      <c r="S81" s="32">
        <f t="shared" si="32"/>
        <v>4</v>
      </c>
      <c r="T81" s="32">
        <f t="shared" si="33"/>
        <v>0</v>
      </c>
      <c r="U81" s="32">
        <f t="shared" si="34"/>
        <v>1</v>
      </c>
      <c r="V81" s="32">
        <f t="shared" si="35"/>
        <v>1</v>
      </c>
      <c r="W81" s="32">
        <f t="shared" si="36"/>
        <v>0</v>
      </c>
      <c r="X81" s="32">
        <f t="shared" si="37"/>
        <v>0</v>
      </c>
      <c r="Y81" s="18">
        <f t="shared" si="38"/>
        <v>0</v>
      </c>
      <c r="Z81" s="18"/>
      <c r="AA81" s="31">
        <v>41967</v>
      </c>
      <c r="AB81" s="3">
        <v>0</v>
      </c>
      <c r="AC81" s="3">
        <v>5</v>
      </c>
      <c r="AD81" s="3">
        <v>0</v>
      </c>
      <c r="AE81" s="3">
        <v>1</v>
      </c>
      <c r="AH81" s="23">
        <f t="shared" si="24"/>
        <v>9</v>
      </c>
      <c r="AI81" s="23">
        <f t="shared" si="25"/>
        <v>0</v>
      </c>
      <c r="AJ81" s="23">
        <f t="shared" si="26"/>
        <v>2</v>
      </c>
      <c r="AK81" s="23">
        <f t="shared" si="27"/>
        <v>0</v>
      </c>
      <c r="AM81" s="33">
        <f t="shared" si="28"/>
        <v>5</v>
      </c>
      <c r="AN81" s="33">
        <f t="shared" si="29"/>
        <v>0</v>
      </c>
      <c r="AO81" s="33">
        <f t="shared" si="30"/>
        <v>1</v>
      </c>
      <c r="AP81" s="33">
        <f t="shared" si="31"/>
        <v>0</v>
      </c>
    </row>
    <row r="82" spans="1:42" x14ac:dyDescent="0.25">
      <c r="B82">
        <v>25</v>
      </c>
      <c r="C82" s="12">
        <v>41968</v>
      </c>
      <c r="D82" s="12" t="s">
        <v>14</v>
      </c>
      <c r="E82" s="13">
        <v>14</v>
      </c>
      <c r="F82" s="13">
        <v>5</v>
      </c>
      <c r="G82" s="13">
        <v>1</v>
      </c>
      <c r="H82" s="13">
        <v>2</v>
      </c>
      <c r="I82" s="13">
        <v>0</v>
      </c>
      <c r="J82" s="13">
        <v>2</v>
      </c>
      <c r="L82" s="3">
        <v>6</v>
      </c>
      <c r="M82" s="3">
        <v>5</v>
      </c>
      <c r="N82" s="3">
        <v>1</v>
      </c>
      <c r="O82" s="3">
        <v>2</v>
      </c>
      <c r="P82" s="3">
        <v>0</v>
      </c>
      <c r="Q82" s="3">
        <v>2</v>
      </c>
      <c r="R82" s="19"/>
      <c r="S82" s="32">
        <f t="shared" si="32"/>
        <v>8</v>
      </c>
      <c r="T82" s="32">
        <f t="shared" si="33"/>
        <v>0</v>
      </c>
      <c r="U82" s="32">
        <f t="shared" si="34"/>
        <v>0</v>
      </c>
      <c r="V82" s="32">
        <f t="shared" si="35"/>
        <v>0</v>
      </c>
      <c r="W82" s="32">
        <f t="shared" si="36"/>
        <v>0</v>
      </c>
      <c r="X82" s="32">
        <f t="shared" si="37"/>
        <v>0</v>
      </c>
      <c r="Y82" s="18">
        <f t="shared" si="38"/>
        <v>0</v>
      </c>
      <c r="Z82" s="18"/>
      <c r="AA82" s="31">
        <v>41968</v>
      </c>
      <c r="AB82" s="3">
        <v>0</v>
      </c>
      <c r="AC82" s="3">
        <v>5</v>
      </c>
      <c r="AD82" s="3">
        <v>1</v>
      </c>
      <c r="AE82" s="3">
        <v>0</v>
      </c>
      <c r="AH82" s="23">
        <f t="shared" si="24"/>
        <v>14</v>
      </c>
      <c r="AI82" s="23">
        <f t="shared" si="25"/>
        <v>0</v>
      </c>
      <c r="AJ82" s="23">
        <f t="shared" si="26"/>
        <v>0</v>
      </c>
      <c r="AK82" s="23">
        <f t="shared" si="27"/>
        <v>0</v>
      </c>
      <c r="AM82" s="33">
        <f t="shared" si="28"/>
        <v>6</v>
      </c>
      <c r="AN82" s="33">
        <f t="shared" si="29"/>
        <v>0</v>
      </c>
      <c r="AO82" s="33">
        <f t="shared" si="30"/>
        <v>0</v>
      </c>
      <c r="AP82" s="33">
        <f t="shared" si="31"/>
        <v>0</v>
      </c>
    </row>
    <row r="83" spans="1:42" x14ac:dyDescent="0.25">
      <c r="B83">
        <v>26</v>
      </c>
      <c r="C83" s="12">
        <v>41969</v>
      </c>
      <c r="D83" s="12" t="s">
        <v>9</v>
      </c>
      <c r="E83" s="13">
        <v>12</v>
      </c>
      <c r="F83" s="13">
        <v>5</v>
      </c>
      <c r="G83" s="13">
        <v>2</v>
      </c>
      <c r="H83" s="13">
        <v>3</v>
      </c>
      <c r="I83" s="13">
        <v>1</v>
      </c>
      <c r="J83" s="13">
        <v>1</v>
      </c>
      <c r="L83" s="3">
        <v>0</v>
      </c>
      <c r="M83" s="3">
        <v>5</v>
      </c>
      <c r="N83" s="3">
        <v>1</v>
      </c>
      <c r="O83" s="3">
        <v>3</v>
      </c>
      <c r="P83" s="3">
        <v>1</v>
      </c>
      <c r="Q83" s="3">
        <v>1</v>
      </c>
      <c r="R83" s="19"/>
      <c r="S83" s="32">
        <f t="shared" si="32"/>
        <v>12</v>
      </c>
      <c r="T83" s="32">
        <f t="shared" si="33"/>
        <v>0</v>
      </c>
      <c r="U83" s="32">
        <f t="shared" si="34"/>
        <v>1</v>
      </c>
      <c r="V83" s="32">
        <f t="shared" si="35"/>
        <v>0</v>
      </c>
      <c r="W83" s="32">
        <f t="shared" si="36"/>
        <v>0</v>
      </c>
      <c r="X83" s="32">
        <f t="shared" si="37"/>
        <v>0</v>
      </c>
      <c r="Y83" s="18">
        <f t="shared" si="38"/>
        <v>0</v>
      </c>
      <c r="Z83" s="18"/>
      <c r="AA83" s="31">
        <v>41969</v>
      </c>
      <c r="AB83" s="3">
        <v>0</v>
      </c>
      <c r="AC83" s="3">
        <v>5</v>
      </c>
      <c r="AD83" s="3">
        <v>1</v>
      </c>
      <c r="AE83" s="3">
        <v>1</v>
      </c>
      <c r="AH83" s="23">
        <f t="shared" si="24"/>
        <v>12</v>
      </c>
      <c r="AI83" s="23">
        <f t="shared" si="25"/>
        <v>0</v>
      </c>
      <c r="AJ83" s="23">
        <f t="shared" si="26"/>
        <v>1</v>
      </c>
      <c r="AK83" s="23">
        <f t="shared" si="27"/>
        <v>0</v>
      </c>
      <c r="AM83" s="33">
        <f t="shared" si="28"/>
        <v>0</v>
      </c>
      <c r="AN83" s="33">
        <f t="shared" si="29"/>
        <v>0</v>
      </c>
      <c r="AO83" s="33">
        <f t="shared" si="30"/>
        <v>0</v>
      </c>
      <c r="AP83" s="33">
        <f t="shared" si="31"/>
        <v>0</v>
      </c>
    </row>
    <row r="84" spans="1:42" x14ac:dyDescent="0.25">
      <c r="B84">
        <v>27</v>
      </c>
      <c r="C84" s="12">
        <v>41970</v>
      </c>
      <c r="D84" s="12" t="s">
        <v>10</v>
      </c>
      <c r="E84" s="13">
        <v>5</v>
      </c>
      <c r="F84" s="13">
        <v>6</v>
      </c>
      <c r="G84" s="13">
        <v>1</v>
      </c>
      <c r="H84" s="13">
        <v>3</v>
      </c>
      <c r="I84" s="13">
        <v>0</v>
      </c>
      <c r="J84" s="13">
        <v>2</v>
      </c>
      <c r="L84" s="3">
        <v>0</v>
      </c>
      <c r="M84" s="3">
        <v>5</v>
      </c>
      <c r="N84" s="3">
        <v>1</v>
      </c>
      <c r="O84" s="3">
        <v>3</v>
      </c>
      <c r="P84" s="3">
        <v>0</v>
      </c>
      <c r="Q84" s="3">
        <v>2</v>
      </c>
      <c r="R84" s="19"/>
      <c r="S84" s="32">
        <f t="shared" si="32"/>
        <v>5</v>
      </c>
      <c r="T84" s="32">
        <f t="shared" si="33"/>
        <v>1</v>
      </c>
      <c r="U84" s="32">
        <f t="shared" si="34"/>
        <v>0</v>
      </c>
      <c r="V84" s="32">
        <f t="shared" si="35"/>
        <v>0</v>
      </c>
      <c r="W84" s="32">
        <f t="shared" si="36"/>
        <v>0</v>
      </c>
      <c r="X84" s="32">
        <f t="shared" si="37"/>
        <v>0</v>
      </c>
      <c r="Y84" s="18">
        <f t="shared" si="38"/>
        <v>0</v>
      </c>
      <c r="Z84" s="18"/>
      <c r="AA84" s="31">
        <v>41970</v>
      </c>
      <c r="AB84" s="3">
        <v>0</v>
      </c>
      <c r="AC84" s="3">
        <v>6</v>
      </c>
      <c r="AD84" s="3">
        <v>1</v>
      </c>
      <c r="AE84" s="3">
        <v>0</v>
      </c>
      <c r="AH84" s="23">
        <f t="shared" si="24"/>
        <v>5</v>
      </c>
      <c r="AI84" s="23">
        <f t="shared" si="25"/>
        <v>0</v>
      </c>
      <c r="AJ84" s="23">
        <f t="shared" si="26"/>
        <v>0</v>
      </c>
      <c r="AK84" s="23">
        <f t="shared" si="27"/>
        <v>0</v>
      </c>
      <c r="AM84" s="33">
        <f t="shared" si="28"/>
        <v>0</v>
      </c>
      <c r="AN84" s="33">
        <f t="shared" si="29"/>
        <v>-1</v>
      </c>
      <c r="AO84" s="33">
        <f t="shared" si="30"/>
        <v>0</v>
      </c>
      <c r="AP84" s="33">
        <f t="shared" si="31"/>
        <v>0</v>
      </c>
    </row>
    <row r="85" spans="1:42" x14ac:dyDescent="0.25">
      <c r="B85">
        <v>28</v>
      </c>
      <c r="C85" s="12">
        <v>41971</v>
      </c>
      <c r="D85" s="12" t="s">
        <v>11</v>
      </c>
      <c r="E85" s="13">
        <v>0</v>
      </c>
      <c r="F85" s="13">
        <v>5</v>
      </c>
      <c r="G85" s="13">
        <v>1</v>
      </c>
      <c r="H85" s="13">
        <v>1</v>
      </c>
      <c r="I85" s="13">
        <v>1</v>
      </c>
      <c r="J85" s="13">
        <v>1</v>
      </c>
      <c r="L85" s="3">
        <v>0</v>
      </c>
      <c r="M85" s="3">
        <v>5</v>
      </c>
      <c r="N85" s="3">
        <v>1</v>
      </c>
      <c r="O85" s="3">
        <v>1</v>
      </c>
      <c r="P85" s="3">
        <v>1</v>
      </c>
      <c r="Q85" s="3">
        <v>1</v>
      </c>
      <c r="R85" s="19"/>
      <c r="S85" s="32">
        <f t="shared" si="32"/>
        <v>0</v>
      </c>
      <c r="T85" s="32">
        <f t="shared" si="33"/>
        <v>0</v>
      </c>
      <c r="U85" s="32">
        <f t="shared" si="34"/>
        <v>0</v>
      </c>
      <c r="V85" s="32">
        <f t="shared" si="35"/>
        <v>0</v>
      </c>
      <c r="W85" s="32">
        <f t="shared" si="36"/>
        <v>0</v>
      </c>
      <c r="X85" s="32">
        <f t="shared" si="37"/>
        <v>0</v>
      </c>
      <c r="Y85" s="18">
        <f t="shared" si="38"/>
        <v>0</v>
      </c>
      <c r="Z85" s="18"/>
      <c r="AA85" s="31">
        <v>41971</v>
      </c>
      <c r="AB85" s="3">
        <v>0</v>
      </c>
      <c r="AC85" s="3">
        <v>5</v>
      </c>
      <c r="AD85" s="3">
        <v>1</v>
      </c>
      <c r="AE85" s="3">
        <v>1</v>
      </c>
      <c r="AH85" s="23">
        <f t="shared" si="24"/>
        <v>0</v>
      </c>
      <c r="AI85" s="23">
        <f t="shared" si="25"/>
        <v>0</v>
      </c>
      <c r="AJ85" s="23">
        <f t="shared" si="26"/>
        <v>0</v>
      </c>
      <c r="AK85" s="23">
        <f t="shared" si="27"/>
        <v>0</v>
      </c>
      <c r="AM85" s="33">
        <f t="shared" si="28"/>
        <v>0</v>
      </c>
      <c r="AN85" s="33">
        <f t="shared" si="29"/>
        <v>0</v>
      </c>
      <c r="AO85" s="33">
        <f t="shared" si="30"/>
        <v>0</v>
      </c>
      <c r="AP85" s="33">
        <f t="shared" si="31"/>
        <v>0</v>
      </c>
    </row>
    <row r="86" spans="1:42" x14ac:dyDescent="0.25">
      <c r="B86">
        <v>29</v>
      </c>
      <c r="C86" s="12">
        <v>41972</v>
      </c>
      <c r="D86" s="12" t="s">
        <v>12</v>
      </c>
      <c r="E86" s="13">
        <v>0</v>
      </c>
      <c r="F86" s="13">
        <v>5</v>
      </c>
      <c r="G86" s="13">
        <v>0</v>
      </c>
      <c r="H86" s="13">
        <v>2</v>
      </c>
      <c r="I86" s="13">
        <v>0</v>
      </c>
      <c r="J86" s="13">
        <v>1</v>
      </c>
      <c r="L86" s="3">
        <v>0</v>
      </c>
      <c r="M86" s="3">
        <v>4</v>
      </c>
      <c r="N86" s="3">
        <v>0</v>
      </c>
      <c r="O86" s="3">
        <v>2</v>
      </c>
      <c r="P86" s="3">
        <v>0</v>
      </c>
      <c r="Q86" s="3">
        <v>1</v>
      </c>
      <c r="R86" s="19"/>
      <c r="S86" s="32">
        <f t="shared" si="32"/>
        <v>0</v>
      </c>
      <c r="T86" s="32">
        <f t="shared" si="33"/>
        <v>1</v>
      </c>
      <c r="U86" s="32">
        <f t="shared" si="34"/>
        <v>0</v>
      </c>
      <c r="V86" s="32">
        <f t="shared" si="35"/>
        <v>0</v>
      </c>
      <c r="W86" s="32">
        <f t="shared" si="36"/>
        <v>0</v>
      </c>
      <c r="X86" s="32">
        <f t="shared" si="37"/>
        <v>0</v>
      </c>
      <c r="Y86" s="18">
        <f t="shared" si="38"/>
        <v>0</v>
      </c>
      <c r="Z86" s="18"/>
      <c r="AA86" s="31">
        <v>41972</v>
      </c>
      <c r="AB86" s="3">
        <v>0</v>
      </c>
      <c r="AC86" s="3">
        <v>6</v>
      </c>
      <c r="AD86" s="3">
        <v>1</v>
      </c>
      <c r="AE86" s="3">
        <v>0</v>
      </c>
      <c r="AH86" s="23">
        <f t="shared" si="24"/>
        <v>0</v>
      </c>
      <c r="AI86" s="23">
        <f t="shared" si="25"/>
        <v>-1</v>
      </c>
      <c r="AJ86" s="23">
        <f t="shared" si="26"/>
        <v>-1</v>
      </c>
      <c r="AK86" s="23">
        <f t="shared" si="27"/>
        <v>0</v>
      </c>
      <c r="AM86" s="33">
        <f t="shared" si="28"/>
        <v>0</v>
      </c>
      <c r="AN86" s="33">
        <f t="shared" si="29"/>
        <v>-2</v>
      </c>
      <c r="AO86" s="33">
        <f t="shared" si="30"/>
        <v>-1</v>
      </c>
      <c r="AP86" s="33">
        <f t="shared" si="31"/>
        <v>0</v>
      </c>
    </row>
    <row r="87" spans="1:42" x14ac:dyDescent="0.25">
      <c r="B87">
        <v>30</v>
      </c>
      <c r="C87" s="12">
        <v>41973</v>
      </c>
      <c r="D87" s="12" t="s">
        <v>13</v>
      </c>
      <c r="E87" s="13">
        <v>11</v>
      </c>
      <c r="F87" s="13">
        <v>3</v>
      </c>
      <c r="G87" s="13">
        <v>0</v>
      </c>
      <c r="H87" s="13">
        <v>2</v>
      </c>
      <c r="I87" s="13">
        <v>0</v>
      </c>
      <c r="J87" s="13">
        <v>0</v>
      </c>
      <c r="L87" s="3">
        <v>1</v>
      </c>
      <c r="M87" s="3">
        <v>3</v>
      </c>
      <c r="N87" s="3">
        <v>0</v>
      </c>
      <c r="O87" s="3">
        <v>2</v>
      </c>
      <c r="P87" s="3">
        <v>0</v>
      </c>
      <c r="Q87" s="3">
        <v>0</v>
      </c>
      <c r="R87" s="19"/>
      <c r="S87" s="32">
        <f t="shared" si="32"/>
        <v>10</v>
      </c>
      <c r="T87" s="32">
        <f t="shared" si="33"/>
        <v>0</v>
      </c>
      <c r="U87" s="32">
        <f t="shared" si="34"/>
        <v>0</v>
      </c>
      <c r="V87" s="32">
        <f t="shared" si="35"/>
        <v>0</v>
      </c>
      <c r="W87" s="32">
        <f t="shared" si="36"/>
        <v>0</v>
      </c>
      <c r="X87" s="32">
        <f t="shared" si="37"/>
        <v>0</v>
      </c>
      <c r="Y87" s="18">
        <f t="shared" si="38"/>
        <v>0</v>
      </c>
      <c r="Z87" s="18"/>
      <c r="AA87" s="31">
        <v>41973</v>
      </c>
      <c r="AB87" s="3">
        <v>0</v>
      </c>
      <c r="AC87" s="3">
        <v>3</v>
      </c>
      <c r="AD87" s="3">
        <v>0</v>
      </c>
      <c r="AE87" s="3">
        <v>0</v>
      </c>
      <c r="AH87" s="23">
        <f t="shared" si="24"/>
        <v>11</v>
      </c>
      <c r="AI87" s="23">
        <f t="shared" si="25"/>
        <v>0</v>
      </c>
      <c r="AJ87" s="23">
        <f t="shared" si="26"/>
        <v>0</v>
      </c>
      <c r="AK87" s="23">
        <f t="shared" si="27"/>
        <v>0</v>
      </c>
      <c r="AM87" s="33">
        <f t="shared" si="28"/>
        <v>1</v>
      </c>
      <c r="AN87" s="33">
        <f t="shared" si="29"/>
        <v>0</v>
      </c>
      <c r="AO87" s="33">
        <f t="shared" si="30"/>
        <v>0</v>
      </c>
      <c r="AP87" s="33">
        <f t="shared" si="31"/>
        <v>0</v>
      </c>
    </row>
    <row r="88" spans="1:42" x14ac:dyDescent="0.25">
      <c r="A88" t="s">
        <v>22</v>
      </c>
      <c r="B88">
        <v>1</v>
      </c>
      <c r="C88" s="14">
        <v>41974</v>
      </c>
      <c r="D88" s="14" t="s">
        <v>7</v>
      </c>
      <c r="E88" s="15">
        <v>11</v>
      </c>
      <c r="F88" s="15">
        <v>6</v>
      </c>
      <c r="G88" s="15">
        <v>2</v>
      </c>
      <c r="H88" s="15">
        <v>3</v>
      </c>
      <c r="I88" s="15">
        <v>1</v>
      </c>
      <c r="J88" s="15">
        <v>3</v>
      </c>
      <c r="L88" s="3">
        <v>3</v>
      </c>
      <c r="M88" s="3">
        <v>6</v>
      </c>
      <c r="N88" s="3">
        <v>2</v>
      </c>
      <c r="O88" s="3">
        <v>3</v>
      </c>
      <c r="P88" s="3">
        <v>1</v>
      </c>
      <c r="Q88" s="3">
        <v>3</v>
      </c>
      <c r="R88" s="19"/>
      <c r="S88" s="32">
        <f t="shared" si="32"/>
        <v>8</v>
      </c>
      <c r="T88" s="32">
        <f t="shared" si="33"/>
        <v>0</v>
      </c>
      <c r="U88" s="32">
        <f t="shared" si="34"/>
        <v>0</v>
      </c>
      <c r="V88" s="32">
        <f t="shared" si="35"/>
        <v>0</v>
      </c>
      <c r="W88" s="32">
        <f t="shared" si="36"/>
        <v>0</v>
      </c>
      <c r="X88" s="32">
        <f t="shared" si="37"/>
        <v>0</v>
      </c>
      <c r="Y88" s="18">
        <f t="shared" si="38"/>
        <v>0</v>
      </c>
      <c r="Z88" s="18"/>
      <c r="AA88" s="31">
        <v>41974</v>
      </c>
      <c r="AB88" s="3">
        <v>0</v>
      </c>
      <c r="AC88" s="3">
        <v>6</v>
      </c>
      <c r="AD88" s="3">
        <v>0</v>
      </c>
      <c r="AE88" s="3">
        <v>1</v>
      </c>
      <c r="AH88" s="23">
        <f t="shared" si="24"/>
        <v>11</v>
      </c>
      <c r="AI88" s="23">
        <f t="shared" si="25"/>
        <v>0</v>
      </c>
      <c r="AJ88" s="23">
        <f t="shared" si="26"/>
        <v>2</v>
      </c>
      <c r="AK88" s="23">
        <f t="shared" si="27"/>
        <v>0</v>
      </c>
      <c r="AM88" s="33">
        <f t="shared" si="28"/>
        <v>3</v>
      </c>
      <c r="AN88" s="33">
        <f t="shared" si="29"/>
        <v>0</v>
      </c>
      <c r="AO88" s="33">
        <f t="shared" si="30"/>
        <v>2</v>
      </c>
      <c r="AP88" s="33">
        <f t="shared" si="31"/>
        <v>0</v>
      </c>
    </row>
    <row r="89" spans="1:42" x14ac:dyDescent="0.25">
      <c r="C89" s="14">
        <v>41975</v>
      </c>
      <c r="D89" s="14" t="s">
        <v>14</v>
      </c>
      <c r="E89" s="15">
        <v>12</v>
      </c>
      <c r="F89" s="15">
        <v>7</v>
      </c>
      <c r="G89" s="15">
        <v>2</v>
      </c>
      <c r="H89" s="15">
        <v>4</v>
      </c>
      <c r="I89" s="15">
        <v>0</v>
      </c>
      <c r="J89" s="15">
        <v>1</v>
      </c>
      <c r="L89" s="3">
        <v>1</v>
      </c>
      <c r="M89" s="3">
        <v>7</v>
      </c>
      <c r="N89" s="3">
        <v>2</v>
      </c>
      <c r="O89" s="3">
        <v>4</v>
      </c>
      <c r="P89" s="3">
        <v>0</v>
      </c>
      <c r="Q89" s="3">
        <v>1</v>
      </c>
      <c r="R89" s="19"/>
      <c r="S89" s="32">
        <f t="shared" si="32"/>
        <v>11</v>
      </c>
      <c r="T89" s="32">
        <f t="shared" si="33"/>
        <v>0</v>
      </c>
      <c r="U89" s="32">
        <f t="shared" si="34"/>
        <v>0</v>
      </c>
      <c r="V89" s="32">
        <f t="shared" si="35"/>
        <v>0</v>
      </c>
      <c r="W89" s="32">
        <f t="shared" si="36"/>
        <v>0</v>
      </c>
      <c r="X89" s="32">
        <f t="shared" si="37"/>
        <v>0</v>
      </c>
      <c r="Y89" s="18">
        <f t="shared" si="38"/>
        <v>0</v>
      </c>
      <c r="Z89" s="18"/>
      <c r="AA89" s="31">
        <v>41975</v>
      </c>
      <c r="AB89" s="3">
        <v>0</v>
      </c>
      <c r="AC89" s="3">
        <v>7</v>
      </c>
      <c r="AD89" s="3">
        <v>1</v>
      </c>
      <c r="AE89" s="3">
        <v>0</v>
      </c>
      <c r="AH89" s="23">
        <f t="shared" si="24"/>
        <v>12</v>
      </c>
      <c r="AI89" s="23">
        <f t="shared" si="25"/>
        <v>0</v>
      </c>
      <c r="AJ89" s="23">
        <f t="shared" si="26"/>
        <v>1</v>
      </c>
      <c r="AK89" s="23">
        <f t="shared" si="27"/>
        <v>0</v>
      </c>
      <c r="AM89" s="33">
        <f t="shared" si="28"/>
        <v>1</v>
      </c>
      <c r="AN89" s="33">
        <f t="shared" si="29"/>
        <v>0</v>
      </c>
      <c r="AO89" s="33">
        <f t="shared" si="30"/>
        <v>1</v>
      </c>
      <c r="AP89" s="33">
        <f t="shared" si="31"/>
        <v>0</v>
      </c>
    </row>
    <row r="90" spans="1:42" x14ac:dyDescent="0.25">
      <c r="C90" s="14">
        <v>41976</v>
      </c>
      <c r="D90" s="14" t="s">
        <v>9</v>
      </c>
      <c r="E90" s="15">
        <v>16</v>
      </c>
      <c r="F90" s="15">
        <v>6</v>
      </c>
      <c r="G90" s="15">
        <v>1</v>
      </c>
      <c r="H90" s="15">
        <v>4</v>
      </c>
      <c r="I90" s="15">
        <v>1</v>
      </c>
      <c r="J90" s="15">
        <v>1</v>
      </c>
      <c r="L90" s="3">
        <v>2</v>
      </c>
      <c r="M90" s="3">
        <v>5</v>
      </c>
      <c r="N90" s="3">
        <v>1</v>
      </c>
      <c r="O90" s="3">
        <v>4</v>
      </c>
      <c r="P90" s="3">
        <v>1</v>
      </c>
      <c r="Q90" s="3">
        <v>1</v>
      </c>
      <c r="R90" s="19"/>
      <c r="S90" s="32">
        <f t="shared" si="32"/>
        <v>14</v>
      </c>
      <c r="T90" s="32">
        <f t="shared" si="33"/>
        <v>1</v>
      </c>
      <c r="U90" s="32">
        <f t="shared" si="34"/>
        <v>0</v>
      </c>
      <c r="V90" s="32">
        <f t="shared" si="35"/>
        <v>0</v>
      </c>
      <c r="W90" s="32">
        <f t="shared" si="36"/>
        <v>0</v>
      </c>
      <c r="X90" s="32">
        <f t="shared" si="37"/>
        <v>0</v>
      </c>
      <c r="Y90" s="18">
        <f t="shared" si="38"/>
        <v>0</v>
      </c>
      <c r="Z90" s="18"/>
      <c r="AA90" s="31">
        <v>41976</v>
      </c>
      <c r="AB90" s="3">
        <v>11</v>
      </c>
      <c r="AC90" s="3">
        <v>6</v>
      </c>
      <c r="AD90" s="3">
        <v>1</v>
      </c>
      <c r="AE90" s="3">
        <v>1</v>
      </c>
      <c r="AH90" s="23">
        <f t="shared" si="24"/>
        <v>5</v>
      </c>
      <c r="AI90" s="23">
        <f t="shared" si="25"/>
        <v>0</v>
      </c>
      <c r="AJ90" s="23">
        <f t="shared" si="26"/>
        <v>0</v>
      </c>
      <c r="AK90" s="23">
        <f t="shared" si="27"/>
        <v>0</v>
      </c>
      <c r="AM90" s="33">
        <f t="shared" si="28"/>
        <v>-9</v>
      </c>
      <c r="AN90" s="33">
        <f t="shared" si="29"/>
        <v>-1</v>
      </c>
      <c r="AO90" s="33">
        <f t="shared" si="30"/>
        <v>0</v>
      </c>
      <c r="AP90" s="33">
        <f t="shared" si="31"/>
        <v>0</v>
      </c>
    </row>
    <row r="91" spans="1:42" x14ac:dyDescent="0.25">
      <c r="C91" s="14">
        <v>41977</v>
      </c>
      <c r="D91" s="14" t="s">
        <v>10</v>
      </c>
      <c r="E91" s="15">
        <v>11</v>
      </c>
      <c r="F91" s="15">
        <v>7</v>
      </c>
      <c r="G91" s="15">
        <v>2</v>
      </c>
      <c r="H91" s="15">
        <v>3</v>
      </c>
      <c r="I91" s="15">
        <v>1</v>
      </c>
      <c r="J91" s="15">
        <v>1</v>
      </c>
      <c r="L91" s="3">
        <v>1</v>
      </c>
      <c r="M91" s="3">
        <v>7</v>
      </c>
      <c r="N91" s="3">
        <v>1</v>
      </c>
      <c r="O91" s="3">
        <v>3</v>
      </c>
      <c r="P91" s="3">
        <v>1</v>
      </c>
      <c r="Q91" s="3">
        <v>1</v>
      </c>
      <c r="R91" s="19"/>
      <c r="S91" s="32">
        <f t="shared" si="32"/>
        <v>10</v>
      </c>
      <c r="T91" s="32">
        <f t="shared" si="33"/>
        <v>0</v>
      </c>
      <c r="U91" s="32">
        <f t="shared" si="34"/>
        <v>1</v>
      </c>
      <c r="V91" s="32">
        <f t="shared" si="35"/>
        <v>0</v>
      </c>
      <c r="W91" s="32">
        <f t="shared" si="36"/>
        <v>0</v>
      </c>
      <c r="X91" s="32">
        <f t="shared" si="37"/>
        <v>0</v>
      </c>
      <c r="Y91" s="18">
        <f t="shared" si="38"/>
        <v>0</v>
      </c>
      <c r="Z91" s="18"/>
      <c r="AA91" s="31">
        <v>41977</v>
      </c>
      <c r="AB91" s="3">
        <v>11</v>
      </c>
      <c r="AC91" s="3">
        <v>7</v>
      </c>
      <c r="AD91" s="3">
        <v>2</v>
      </c>
      <c r="AE91" s="3">
        <v>1</v>
      </c>
      <c r="AH91" s="23">
        <f t="shared" si="24"/>
        <v>0</v>
      </c>
      <c r="AI91" s="23">
        <f t="shared" si="25"/>
        <v>0</v>
      </c>
      <c r="AJ91" s="23">
        <f t="shared" si="26"/>
        <v>0</v>
      </c>
      <c r="AK91" s="23">
        <f t="shared" si="27"/>
        <v>0</v>
      </c>
      <c r="AM91" s="33">
        <f t="shared" si="28"/>
        <v>-10</v>
      </c>
      <c r="AN91" s="33">
        <f t="shared" si="29"/>
        <v>0</v>
      </c>
      <c r="AO91" s="33">
        <f t="shared" si="30"/>
        <v>-1</v>
      </c>
      <c r="AP91" s="33">
        <f t="shared" si="31"/>
        <v>0</v>
      </c>
    </row>
    <row r="92" spans="1:42" x14ac:dyDescent="0.25">
      <c r="C92" s="14">
        <v>41978</v>
      </c>
      <c r="D92" s="14" t="s">
        <v>11</v>
      </c>
      <c r="E92" s="15">
        <v>14</v>
      </c>
      <c r="F92" s="15">
        <v>8</v>
      </c>
      <c r="G92" s="15">
        <v>2</v>
      </c>
      <c r="H92" s="15">
        <v>2</v>
      </c>
      <c r="I92" s="15">
        <v>0</v>
      </c>
      <c r="J92" s="15">
        <v>2</v>
      </c>
      <c r="L92" s="3">
        <v>1</v>
      </c>
      <c r="M92" s="3">
        <v>7</v>
      </c>
      <c r="N92" s="3">
        <v>2</v>
      </c>
      <c r="O92" s="3">
        <v>2</v>
      </c>
      <c r="P92" s="3">
        <v>0</v>
      </c>
      <c r="Q92" s="3">
        <v>2</v>
      </c>
      <c r="R92" s="19"/>
      <c r="S92" s="32">
        <f t="shared" si="32"/>
        <v>13</v>
      </c>
      <c r="T92" s="32">
        <f t="shared" si="33"/>
        <v>1</v>
      </c>
      <c r="U92" s="32">
        <f t="shared" si="34"/>
        <v>0</v>
      </c>
      <c r="V92" s="32">
        <f t="shared" si="35"/>
        <v>0</v>
      </c>
      <c r="W92" s="32">
        <f t="shared" si="36"/>
        <v>0</v>
      </c>
      <c r="X92" s="32">
        <f t="shared" si="37"/>
        <v>0</v>
      </c>
      <c r="Y92" s="18">
        <f t="shared" si="38"/>
        <v>0</v>
      </c>
      <c r="Z92" s="18"/>
      <c r="AA92" s="31">
        <v>41978</v>
      </c>
      <c r="AB92" s="3">
        <v>14</v>
      </c>
      <c r="AC92" s="3">
        <v>8</v>
      </c>
      <c r="AD92" s="3">
        <v>1</v>
      </c>
      <c r="AE92" s="3">
        <v>0</v>
      </c>
      <c r="AH92" s="23">
        <f t="shared" si="24"/>
        <v>0</v>
      </c>
      <c r="AI92" s="23">
        <f t="shared" si="25"/>
        <v>0</v>
      </c>
      <c r="AJ92" s="23">
        <f t="shared" si="26"/>
        <v>1</v>
      </c>
      <c r="AK92" s="23">
        <f t="shared" si="27"/>
        <v>0</v>
      </c>
      <c r="AM92" s="33">
        <f t="shared" si="28"/>
        <v>-13</v>
      </c>
      <c r="AN92" s="33">
        <f t="shared" si="29"/>
        <v>-1</v>
      </c>
      <c r="AO92" s="33">
        <f t="shared" si="30"/>
        <v>1</v>
      </c>
      <c r="AP92" s="33">
        <f t="shared" si="31"/>
        <v>0</v>
      </c>
    </row>
    <row r="93" spans="1:42" x14ac:dyDescent="0.25">
      <c r="C93" s="14">
        <v>41979</v>
      </c>
      <c r="D93" s="14" t="s">
        <v>12</v>
      </c>
      <c r="E93" s="15">
        <v>0</v>
      </c>
      <c r="F93" s="15">
        <v>5</v>
      </c>
      <c r="G93" s="15">
        <v>0</v>
      </c>
      <c r="H93" s="15">
        <v>3</v>
      </c>
      <c r="I93" s="15">
        <v>0</v>
      </c>
      <c r="J93" s="15">
        <v>0</v>
      </c>
      <c r="L93" s="3">
        <v>0</v>
      </c>
      <c r="M93" s="3">
        <v>5</v>
      </c>
      <c r="N93" s="3">
        <v>0</v>
      </c>
      <c r="O93" s="3">
        <v>3</v>
      </c>
      <c r="P93" s="3">
        <v>0</v>
      </c>
      <c r="Q93" s="3">
        <v>0</v>
      </c>
      <c r="R93" s="19"/>
      <c r="S93" s="32">
        <f t="shared" si="32"/>
        <v>0</v>
      </c>
      <c r="T93" s="32">
        <f t="shared" si="33"/>
        <v>0</v>
      </c>
      <c r="U93" s="32">
        <f t="shared" si="34"/>
        <v>0</v>
      </c>
      <c r="V93" s="32">
        <f t="shared" si="35"/>
        <v>0</v>
      </c>
      <c r="W93" s="32">
        <f t="shared" si="36"/>
        <v>0</v>
      </c>
      <c r="X93" s="32">
        <f t="shared" si="37"/>
        <v>0</v>
      </c>
      <c r="Y93" s="18">
        <f t="shared" si="38"/>
        <v>0</v>
      </c>
      <c r="Z93" s="18"/>
      <c r="AA93" s="31">
        <v>41979</v>
      </c>
      <c r="AB93" s="3">
        <v>0</v>
      </c>
      <c r="AC93" s="3">
        <v>5</v>
      </c>
      <c r="AD93" s="3">
        <v>3</v>
      </c>
      <c r="AE93" s="3">
        <v>0</v>
      </c>
      <c r="AH93" s="23">
        <f t="shared" si="24"/>
        <v>0</v>
      </c>
      <c r="AI93" s="23">
        <f t="shared" si="25"/>
        <v>0</v>
      </c>
      <c r="AJ93" s="23">
        <f t="shared" si="26"/>
        <v>-3</v>
      </c>
      <c r="AK93" s="23">
        <f t="shared" si="27"/>
        <v>0</v>
      </c>
      <c r="AM93" s="33">
        <f t="shared" si="28"/>
        <v>0</v>
      </c>
      <c r="AN93" s="33">
        <f t="shared" si="29"/>
        <v>0</v>
      </c>
      <c r="AO93" s="33">
        <f t="shared" si="30"/>
        <v>-3</v>
      </c>
      <c r="AP93" s="33">
        <f t="shared" si="31"/>
        <v>0</v>
      </c>
    </row>
    <row r="94" spans="1:42" x14ac:dyDescent="0.25">
      <c r="C94" s="14">
        <v>41980</v>
      </c>
      <c r="D94" s="14" t="s">
        <v>13</v>
      </c>
      <c r="E94" s="15">
        <v>8</v>
      </c>
      <c r="F94" s="15">
        <v>2</v>
      </c>
      <c r="G94" s="15">
        <v>0</v>
      </c>
      <c r="H94" s="15">
        <v>1</v>
      </c>
      <c r="I94" s="15">
        <v>0</v>
      </c>
      <c r="J94" s="15">
        <v>1</v>
      </c>
      <c r="L94" s="3">
        <v>1</v>
      </c>
      <c r="M94" s="3">
        <v>1</v>
      </c>
      <c r="N94" s="3">
        <v>0</v>
      </c>
      <c r="O94" s="3">
        <v>1</v>
      </c>
      <c r="P94" s="3">
        <v>0</v>
      </c>
      <c r="Q94" s="3">
        <v>1</v>
      </c>
      <c r="R94" s="19"/>
      <c r="S94" s="32">
        <f t="shared" si="32"/>
        <v>7</v>
      </c>
      <c r="T94" s="32">
        <f t="shared" si="33"/>
        <v>1</v>
      </c>
      <c r="U94" s="32">
        <f t="shared" si="34"/>
        <v>0</v>
      </c>
      <c r="V94" s="32">
        <f t="shared" si="35"/>
        <v>0</v>
      </c>
      <c r="W94" s="32">
        <f t="shared" si="36"/>
        <v>0</v>
      </c>
      <c r="X94" s="32">
        <f t="shared" si="37"/>
        <v>0</v>
      </c>
      <c r="Y94" s="18">
        <f t="shared" si="38"/>
        <v>0</v>
      </c>
      <c r="Z94" s="18"/>
      <c r="AA94" s="31">
        <v>41980</v>
      </c>
      <c r="AB94" s="3">
        <v>6</v>
      </c>
      <c r="AC94" s="3">
        <v>1</v>
      </c>
      <c r="AD94" s="3">
        <v>0</v>
      </c>
      <c r="AE94" s="3">
        <v>0</v>
      </c>
      <c r="AH94" s="23">
        <f t="shared" si="24"/>
        <v>2</v>
      </c>
      <c r="AI94" s="23">
        <f t="shared" si="25"/>
        <v>1</v>
      </c>
      <c r="AJ94" s="23">
        <f t="shared" si="26"/>
        <v>0</v>
      </c>
      <c r="AK94" s="23">
        <f t="shared" si="27"/>
        <v>0</v>
      </c>
      <c r="AM94" s="33">
        <f t="shared" si="28"/>
        <v>-5</v>
      </c>
      <c r="AN94" s="33">
        <f t="shared" si="29"/>
        <v>0</v>
      </c>
      <c r="AO94" s="33">
        <f t="shared" si="30"/>
        <v>0</v>
      </c>
      <c r="AP94" s="33">
        <f t="shared" si="31"/>
        <v>0</v>
      </c>
    </row>
    <row r="95" spans="1:42" x14ac:dyDescent="0.25">
      <c r="B95" s="6"/>
      <c r="C95" s="14">
        <v>41981</v>
      </c>
      <c r="D95" s="14" t="s">
        <v>7</v>
      </c>
      <c r="E95" s="15">
        <v>12</v>
      </c>
      <c r="F95" s="15">
        <v>5</v>
      </c>
      <c r="G95" s="15">
        <v>3</v>
      </c>
      <c r="H95" s="15">
        <v>1</v>
      </c>
      <c r="I95" s="15">
        <v>1</v>
      </c>
      <c r="J95" s="15">
        <v>3</v>
      </c>
      <c r="L95" s="3">
        <v>0</v>
      </c>
      <c r="M95" s="3">
        <v>5</v>
      </c>
      <c r="N95" s="3">
        <v>3</v>
      </c>
      <c r="O95" s="3">
        <v>1</v>
      </c>
      <c r="P95" s="3">
        <v>1</v>
      </c>
      <c r="Q95" s="3">
        <v>3</v>
      </c>
      <c r="R95" s="19"/>
      <c r="S95" s="32">
        <f t="shared" si="32"/>
        <v>12</v>
      </c>
      <c r="T95" s="32">
        <f t="shared" si="33"/>
        <v>0</v>
      </c>
      <c r="U95" s="32">
        <f t="shared" si="34"/>
        <v>0</v>
      </c>
      <c r="V95" s="32">
        <f t="shared" si="35"/>
        <v>0</v>
      </c>
      <c r="W95" s="32">
        <f t="shared" si="36"/>
        <v>0</v>
      </c>
      <c r="X95" s="32">
        <f t="shared" si="37"/>
        <v>0</v>
      </c>
      <c r="Y95" s="18">
        <f t="shared" si="38"/>
        <v>0</v>
      </c>
      <c r="Z95" s="18"/>
      <c r="AA95" s="31">
        <v>41981</v>
      </c>
      <c r="AB95" s="3">
        <v>13</v>
      </c>
      <c r="AC95" s="3">
        <v>5</v>
      </c>
      <c r="AD95" s="3">
        <v>0</v>
      </c>
      <c r="AE95" s="3">
        <v>1</v>
      </c>
      <c r="AH95" s="23">
        <f t="shared" si="24"/>
        <v>-1</v>
      </c>
      <c r="AI95" s="23">
        <f t="shared" si="25"/>
        <v>0</v>
      </c>
      <c r="AJ95" s="23">
        <f t="shared" si="26"/>
        <v>3</v>
      </c>
      <c r="AK95" s="23">
        <f t="shared" si="27"/>
        <v>0</v>
      </c>
      <c r="AM95" s="33">
        <f t="shared" si="28"/>
        <v>-13</v>
      </c>
      <c r="AN95" s="33">
        <f t="shared" si="29"/>
        <v>0</v>
      </c>
      <c r="AO95" s="33">
        <f t="shared" si="30"/>
        <v>3</v>
      </c>
      <c r="AP95" s="33">
        <f t="shared" si="31"/>
        <v>0</v>
      </c>
    </row>
    <row r="96" spans="1:42" x14ac:dyDescent="0.25">
      <c r="B96" s="6"/>
      <c r="C96" s="14">
        <v>41982</v>
      </c>
      <c r="D96" s="14" t="s">
        <v>14</v>
      </c>
      <c r="E96" s="15">
        <v>12</v>
      </c>
      <c r="F96" s="15">
        <v>8</v>
      </c>
      <c r="G96" s="15">
        <v>3</v>
      </c>
      <c r="H96" s="15">
        <v>2</v>
      </c>
      <c r="I96" s="15">
        <v>0</v>
      </c>
      <c r="J96" s="15">
        <v>0</v>
      </c>
      <c r="L96" s="3">
        <v>0</v>
      </c>
      <c r="M96" s="3">
        <v>8</v>
      </c>
      <c r="N96" s="3">
        <v>2</v>
      </c>
      <c r="O96" s="3">
        <v>2</v>
      </c>
      <c r="P96" s="3">
        <v>0</v>
      </c>
      <c r="Q96" s="3">
        <v>0</v>
      </c>
      <c r="R96" s="19"/>
      <c r="S96" s="32">
        <f t="shared" si="32"/>
        <v>12</v>
      </c>
      <c r="T96" s="32">
        <f t="shared" si="33"/>
        <v>0</v>
      </c>
      <c r="U96" s="32">
        <f t="shared" si="34"/>
        <v>1</v>
      </c>
      <c r="V96" s="32">
        <f t="shared" si="35"/>
        <v>0</v>
      </c>
      <c r="W96" s="32">
        <f t="shared" si="36"/>
        <v>0</v>
      </c>
      <c r="X96" s="32">
        <f t="shared" si="37"/>
        <v>0</v>
      </c>
      <c r="Y96" s="18">
        <f t="shared" si="38"/>
        <v>0</v>
      </c>
      <c r="Z96" s="18"/>
      <c r="AA96" s="31">
        <v>41982</v>
      </c>
      <c r="AB96" s="3">
        <v>12</v>
      </c>
      <c r="AC96" s="3">
        <v>8</v>
      </c>
      <c r="AD96" s="3">
        <v>1</v>
      </c>
      <c r="AE96" s="3">
        <v>0</v>
      </c>
      <c r="AH96" s="23">
        <f t="shared" si="24"/>
        <v>0</v>
      </c>
      <c r="AI96" s="23">
        <f t="shared" si="25"/>
        <v>0</v>
      </c>
      <c r="AJ96" s="23">
        <f t="shared" si="26"/>
        <v>2</v>
      </c>
      <c r="AK96" s="23">
        <f t="shared" si="27"/>
        <v>0</v>
      </c>
      <c r="AM96" s="33">
        <f t="shared" si="28"/>
        <v>-12</v>
      </c>
      <c r="AN96" s="33">
        <f t="shared" si="29"/>
        <v>0</v>
      </c>
      <c r="AO96" s="33">
        <f t="shared" si="30"/>
        <v>1</v>
      </c>
      <c r="AP96" s="33">
        <f t="shared" si="31"/>
        <v>0</v>
      </c>
    </row>
    <row r="97" spans="2:42" x14ac:dyDescent="0.25">
      <c r="B97" s="6"/>
      <c r="C97" s="14">
        <v>41983</v>
      </c>
      <c r="D97" s="14" t="s">
        <v>9</v>
      </c>
      <c r="E97" s="15">
        <v>10</v>
      </c>
      <c r="F97" s="15">
        <v>8</v>
      </c>
      <c r="G97" s="15">
        <v>2</v>
      </c>
      <c r="H97" s="15">
        <v>4</v>
      </c>
      <c r="I97" s="15">
        <v>1</v>
      </c>
      <c r="J97" s="15">
        <v>3</v>
      </c>
      <c r="L97" s="3">
        <v>2</v>
      </c>
      <c r="M97" s="3">
        <v>8</v>
      </c>
      <c r="N97" s="3">
        <v>2</v>
      </c>
      <c r="O97" s="3">
        <v>4</v>
      </c>
      <c r="P97" s="3">
        <v>1</v>
      </c>
      <c r="Q97" s="3">
        <v>3</v>
      </c>
      <c r="R97" s="19"/>
      <c r="S97" s="32">
        <f t="shared" si="32"/>
        <v>8</v>
      </c>
      <c r="T97" s="32">
        <f t="shared" si="33"/>
        <v>0</v>
      </c>
      <c r="U97" s="32">
        <f t="shared" si="34"/>
        <v>0</v>
      </c>
      <c r="V97" s="32">
        <f t="shared" si="35"/>
        <v>0</v>
      </c>
      <c r="W97" s="32">
        <f t="shared" si="36"/>
        <v>0</v>
      </c>
      <c r="X97" s="32">
        <f t="shared" si="37"/>
        <v>0</v>
      </c>
      <c r="Y97" s="18">
        <f t="shared" si="38"/>
        <v>0</v>
      </c>
      <c r="Z97" s="18"/>
      <c r="AA97" s="31">
        <v>41983</v>
      </c>
      <c r="AB97" s="3">
        <v>10</v>
      </c>
      <c r="AC97" s="3">
        <v>8</v>
      </c>
      <c r="AD97" s="3">
        <v>2</v>
      </c>
      <c r="AE97" s="3">
        <v>1</v>
      </c>
      <c r="AH97" s="23">
        <f t="shared" si="24"/>
        <v>0</v>
      </c>
      <c r="AI97" s="23">
        <f t="shared" si="25"/>
        <v>0</v>
      </c>
      <c r="AJ97" s="23">
        <f t="shared" si="26"/>
        <v>0</v>
      </c>
      <c r="AK97" s="23">
        <f t="shared" si="27"/>
        <v>0</v>
      </c>
      <c r="AM97" s="33">
        <f t="shared" si="28"/>
        <v>-8</v>
      </c>
      <c r="AN97" s="33">
        <f t="shared" si="29"/>
        <v>0</v>
      </c>
      <c r="AO97" s="33">
        <f t="shared" si="30"/>
        <v>0</v>
      </c>
      <c r="AP97" s="33">
        <f t="shared" si="31"/>
        <v>0</v>
      </c>
    </row>
    <row r="98" spans="2:42" x14ac:dyDescent="0.25">
      <c r="B98" s="6"/>
      <c r="C98" s="14">
        <v>41984</v>
      </c>
      <c r="D98" s="14" t="s">
        <v>10</v>
      </c>
      <c r="E98" s="15">
        <v>10</v>
      </c>
      <c r="F98" s="15">
        <v>8</v>
      </c>
      <c r="G98" s="15">
        <v>1</v>
      </c>
      <c r="H98" s="15">
        <v>3</v>
      </c>
      <c r="I98" s="15">
        <v>0</v>
      </c>
      <c r="J98" s="15">
        <v>1</v>
      </c>
      <c r="L98" s="3">
        <v>0</v>
      </c>
      <c r="M98" s="3">
        <v>8</v>
      </c>
      <c r="N98" s="3">
        <v>1</v>
      </c>
      <c r="O98" s="3">
        <v>3</v>
      </c>
      <c r="P98" s="3">
        <v>0</v>
      </c>
      <c r="Q98" s="3">
        <v>1</v>
      </c>
      <c r="R98" s="19"/>
      <c r="S98" s="32">
        <f t="shared" si="32"/>
        <v>10</v>
      </c>
      <c r="T98" s="32">
        <f t="shared" si="33"/>
        <v>0</v>
      </c>
      <c r="U98" s="32">
        <f t="shared" si="34"/>
        <v>0</v>
      </c>
      <c r="V98" s="32">
        <f t="shared" si="35"/>
        <v>0</v>
      </c>
      <c r="W98" s="32">
        <f t="shared" si="36"/>
        <v>0</v>
      </c>
      <c r="X98" s="32">
        <f t="shared" si="37"/>
        <v>0</v>
      </c>
      <c r="Y98" s="18">
        <f t="shared" si="38"/>
        <v>0</v>
      </c>
      <c r="Z98" s="18"/>
      <c r="AA98" s="31">
        <v>41984</v>
      </c>
      <c r="AB98" s="3">
        <v>9</v>
      </c>
      <c r="AC98" s="3">
        <v>8</v>
      </c>
      <c r="AD98" s="3">
        <v>3</v>
      </c>
      <c r="AE98" s="3">
        <v>0</v>
      </c>
      <c r="AH98" s="23">
        <f t="shared" si="24"/>
        <v>1</v>
      </c>
      <c r="AI98" s="23">
        <f t="shared" si="25"/>
        <v>0</v>
      </c>
      <c r="AJ98" s="23">
        <f t="shared" si="26"/>
        <v>-2</v>
      </c>
      <c r="AK98" s="23">
        <f t="shared" si="27"/>
        <v>0</v>
      </c>
      <c r="AM98" s="33">
        <f t="shared" si="28"/>
        <v>-9</v>
      </c>
      <c r="AN98" s="33">
        <f t="shared" si="29"/>
        <v>0</v>
      </c>
      <c r="AO98" s="33">
        <f t="shared" si="30"/>
        <v>-2</v>
      </c>
      <c r="AP98" s="33">
        <f t="shared" si="31"/>
        <v>0</v>
      </c>
    </row>
    <row r="99" spans="2:42" x14ac:dyDescent="0.25">
      <c r="B99" s="6"/>
      <c r="C99" s="14">
        <v>41985</v>
      </c>
      <c r="D99" s="14" t="s">
        <v>11</v>
      </c>
      <c r="E99" s="15">
        <v>12</v>
      </c>
      <c r="F99" s="15">
        <v>8</v>
      </c>
      <c r="G99" s="15">
        <v>2</v>
      </c>
      <c r="H99" s="15">
        <v>4</v>
      </c>
      <c r="I99" s="15">
        <v>0</v>
      </c>
      <c r="J99" s="15">
        <v>0</v>
      </c>
      <c r="L99" s="3">
        <v>1</v>
      </c>
      <c r="M99" s="3">
        <v>7</v>
      </c>
      <c r="N99" s="3">
        <v>2</v>
      </c>
      <c r="O99" s="3">
        <v>4</v>
      </c>
      <c r="P99" s="3">
        <v>0</v>
      </c>
      <c r="Q99" s="3">
        <v>0</v>
      </c>
      <c r="R99" s="19"/>
      <c r="S99" s="32">
        <f t="shared" si="32"/>
        <v>11</v>
      </c>
      <c r="T99" s="32">
        <f t="shared" si="33"/>
        <v>1</v>
      </c>
      <c r="U99" s="32">
        <f t="shared" si="34"/>
        <v>0</v>
      </c>
      <c r="V99" s="32">
        <f t="shared" si="35"/>
        <v>0</v>
      </c>
      <c r="W99" s="32">
        <f t="shared" si="36"/>
        <v>0</v>
      </c>
      <c r="X99" s="32">
        <f t="shared" si="37"/>
        <v>0</v>
      </c>
      <c r="Y99" s="18">
        <f t="shared" si="38"/>
        <v>0</v>
      </c>
      <c r="Z99" s="18"/>
      <c r="AA99" s="31">
        <v>41985</v>
      </c>
      <c r="AB99" s="3">
        <v>11</v>
      </c>
      <c r="AC99" s="3">
        <v>8</v>
      </c>
      <c r="AD99" s="3">
        <v>1</v>
      </c>
      <c r="AE99" s="3">
        <v>1</v>
      </c>
      <c r="AH99" s="23">
        <f t="shared" ref="AH99:AH130" si="39">E99-AB99</f>
        <v>1</v>
      </c>
      <c r="AI99" s="23">
        <f t="shared" ref="AI99:AI130" si="40">F99-AC99</f>
        <v>0</v>
      </c>
      <c r="AJ99" s="23">
        <f t="shared" ref="AJ99:AJ130" si="41">G99-AD99</f>
        <v>1</v>
      </c>
      <c r="AK99" s="23">
        <f t="shared" ref="AK99:AK130" si="42">I99-AE99</f>
        <v>-1</v>
      </c>
      <c r="AM99" s="33">
        <f t="shared" ref="AM99:AM130" si="43">L99-AB99</f>
        <v>-10</v>
      </c>
      <c r="AN99" s="33">
        <f t="shared" ref="AN99:AN130" si="44">M99-AC99</f>
        <v>-1</v>
      </c>
      <c r="AO99" s="33">
        <f t="shared" ref="AO99:AO130" si="45">N99-AD99</f>
        <v>1</v>
      </c>
      <c r="AP99" s="33">
        <f t="shared" ref="AP99:AP130" si="46">P99-AE99</f>
        <v>-1</v>
      </c>
    </row>
    <row r="100" spans="2:42" x14ac:dyDescent="0.25">
      <c r="B100" s="6"/>
      <c r="C100" s="14">
        <v>41986</v>
      </c>
      <c r="D100" s="14" t="s">
        <v>12</v>
      </c>
      <c r="E100" s="15">
        <v>0</v>
      </c>
      <c r="F100" s="15">
        <v>9</v>
      </c>
      <c r="G100" s="15">
        <v>1</v>
      </c>
      <c r="H100" s="15">
        <v>2</v>
      </c>
      <c r="I100" s="15">
        <v>1</v>
      </c>
      <c r="J100" s="15">
        <v>1</v>
      </c>
      <c r="L100" s="3">
        <v>0</v>
      </c>
      <c r="M100" s="3">
        <v>9</v>
      </c>
      <c r="N100" s="3">
        <v>1</v>
      </c>
      <c r="O100" s="3">
        <v>2</v>
      </c>
      <c r="P100" s="3">
        <v>1</v>
      </c>
      <c r="Q100" s="3">
        <v>0</v>
      </c>
      <c r="R100" s="19"/>
      <c r="S100" s="32">
        <f t="shared" si="32"/>
        <v>0</v>
      </c>
      <c r="T100" s="32">
        <f t="shared" si="33"/>
        <v>0</v>
      </c>
      <c r="U100" s="32">
        <f t="shared" si="34"/>
        <v>0</v>
      </c>
      <c r="V100" s="32">
        <f t="shared" si="35"/>
        <v>0</v>
      </c>
      <c r="W100" s="32">
        <f t="shared" si="36"/>
        <v>0</v>
      </c>
      <c r="X100" s="32">
        <f t="shared" si="37"/>
        <v>1</v>
      </c>
      <c r="Y100" s="18">
        <f t="shared" si="38"/>
        <v>0</v>
      </c>
      <c r="Z100" s="18"/>
      <c r="AA100" s="31">
        <v>41986</v>
      </c>
      <c r="AB100" s="3">
        <v>0</v>
      </c>
      <c r="AC100" s="3">
        <v>11</v>
      </c>
      <c r="AD100" s="3">
        <v>2</v>
      </c>
      <c r="AE100" s="3">
        <v>0</v>
      </c>
      <c r="AH100" s="23">
        <f t="shared" si="39"/>
        <v>0</v>
      </c>
      <c r="AI100" s="23">
        <f t="shared" si="40"/>
        <v>-2</v>
      </c>
      <c r="AJ100" s="23">
        <f t="shared" si="41"/>
        <v>-1</v>
      </c>
      <c r="AK100" s="23">
        <f t="shared" si="42"/>
        <v>1</v>
      </c>
      <c r="AM100" s="33">
        <f t="shared" si="43"/>
        <v>0</v>
      </c>
      <c r="AN100" s="33">
        <f t="shared" si="44"/>
        <v>-2</v>
      </c>
      <c r="AO100" s="33">
        <f t="shared" si="45"/>
        <v>-1</v>
      </c>
      <c r="AP100" s="33">
        <f t="shared" si="46"/>
        <v>1</v>
      </c>
    </row>
    <row r="101" spans="2:42" x14ac:dyDescent="0.25">
      <c r="B101" s="6"/>
      <c r="C101" s="14">
        <v>41987</v>
      </c>
      <c r="D101" s="14" t="s">
        <v>13</v>
      </c>
      <c r="E101" s="15">
        <v>9</v>
      </c>
      <c r="F101" s="15">
        <v>1</v>
      </c>
      <c r="G101" s="15">
        <v>0</v>
      </c>
      <c r="H101" s="15">
        <v>0</v>
      </c>
      <c r="I101" s="15">
        <v>0</v>
      </c>
      <c r="J101" s="15">
        <v>0</v>
      </c>
      <c r="L101" s="3">
        <v>0</v>
      </c>
      <c r="M101" s="3">
        <v>1</v>
      </c>
      <c r="N101" s="3">
        <v>0</v>
      </c>
      <c r="O101" s="3">
        <v>0</v>
      </c>
      <c r="P101" s="3">
        <v>0</v>
      </c>
      <c r="Q101" s="3">
        <v>0</v>
      </c>
      <c r="R101" s="19"/>
      <c r="S101" s="32">
        <f t="shared" si="32"/>
        <v>9</v>
      </c>
      <c r="T101" s="32">
        <f t="shared" si="33"/>
        <v>0</v>
      </c>
      <c r="U101" s="32">
        <f t="shared" si="34"/>
        <v>0</v>
      </c>
      <c r="V101" s="32">
        <f t="shared" si="35"/>
        <v>0</v>
      </c>
      <c r="W101" s="32">
        <f t="shared" si="36"/>
        <v>0</v>
      </c>
      <c r="X101" s="32">
        <f t="shared" si="37"/>
        <v>0</v>
      </c>
      <c r="Y101" s="18">
        <f t="shared" si="38"/>
        <v>0</v>
      </c>
      <c r="Z101" s="18"/>
      <c r="AA101" s="31">
        <v>41987</v>
      </c>
      <c r="AB101" s="3">
        <v>9</v>
      </c>
      <c r="AC101" s="3">
        <v>1</v>
      </c>
      <c r="AD101" s="3">
        <v>0</v>
      </c>
      <c r="AE101" s="3">
        <v>0</v>
      </c>
      <c r="AH101" s="23">
        <f t="shared" si="39"/>
        <v>0</v>
      </c>
      <c r="AI101" s="23">
        <f t="shared" si="40"/>
        <v>0</v>
      </c>
      <c r="AJ101" s="23">
        <f t="shared" si="41"/>
        <v>0</v>
      </c>
      <c r="AK101" s="23">
        <f t="shared" si="42"/>
        <v>0</v>
      </c>
      <c r="AM101" s="33">
        <f t="shared" si="43"/>
        <v>-9</v>
      </c>
      <c r="AN101" s="33">
        <f t="shared" si="44"/>
        <v>0</v>
      </c>
      <c r="AO101" s="33">
        <f t="shared" si="45"/>
        <v>0</v>
      </c>
      <c r="AP101" s="33">
        <f t="shared" si="46"/>
        <v>0</v>
      </c>
    </row>
    <row r="102" spans="2:42" x14ac:dyDescent="0.25">
      <c r="B102" s="6"/>
      <c r="C102" s="14">
        <v>41988</v>
      </c>
      <c r="D102" s="14" t="s">
        <v>7</v>
      </c>
      <c r="E102" s="15">
        <v>8</v>
      </c>
      <c r="F102" s="15">
        <v>9</v>
      </c>
      <c r="G102" s="15">
        <v>3</v>
      </c>
      <c r="H102" s="15">
        <v>1</v>
      </c>
      <c r="I102" s="15">
        <v>0</v>
      </c>
      <c r="J102" s="15">
        <v>1</v>
      </c>
      <c r="L102" s="3">
        <v>0</v>
      </c>
      <c r="M102" s="3">
        <v>9</v>
      </c>
      <c r="N102" s="3">
        <v>3</v>
      </c>
      <c r="O102" s="3">
        <v>1</v>
      </c>
      <c r="P102" s="3">
        <v>0</v>
      </c>
      <c r="Q102" s="3">
        <v>1</v>
      </c>
      <c r="R102" s="19"/>
      <c r="S102" s="32">
        <f t="shared" si="32"/>
        <v>8</v>
      </c>
      <c r="T102" s="32">
        <f t="shared" si="33"/>
        <v>0</v>
      </c>
      <c r="U102" s="32">
        <f t="shared" si="34"/>
        <v>0</v>
      </c>
      <c r="V102" s="32">
        <f t="shared" si="35"/>
        <v>0</v>
      </c>
      <c r="W102" s="32">
        <f t="shared" si="36"/>
        <v>0</v>
      </c>
      <c r="X102" s="32">
        <f t="shared" si="37"/>
        <v>0</v>
      </c>
      <c r="Y102" s="18">
        <f t="shared" si="38"/>
        <v>0</v>
      </c>
      <c r="Z102" s="18"/>
      <c r="AA102" s="31">
        <v>41988</v>
      </c>
      <c r="AB102" s="3">
        <v>8</v>
      </c>
      <c r="AC102" s="3">
        <v>9</v>
      </c>
      <c r="AD102" s="3">
        <v>0</v>
      </c>
      <c r="AE102" s="3">
        <v>1</v>
      </c>
      <c r="AH102" s="23">
        <f t="shared" si="39"/>
        <v>0</v>
      </c>
      <c r="AI102" s="23">
        <f t="shared" si="40"/>
        <v>0</v>
      </c>
      <c r="AJ102" s="23">
        <f t="shared" si="41"/>
        <v>3</v>
      </c>
      <c r="AK102" s="23">
        <f t="shared" si="42"/>
        <v>-1</v>
      </c>
      <c r="AM102" s="33">
        <f t="shared" si="43"/>
        <v>-8</v>
      </c>
      <c r="AN102" s="33">
        <f t="shared" si="44"/>
        <v>0</v>
      </c>
      <c r="AO102" s="33">
        <f t="shared" si="45"/>
        <v>3</v>
      </c>
      <c r="AP102" s="33">
        <f t="shared" si="46"/>
        <v>-1</v>
      </c>
    </row>
    <row r="103" spans="2:42" x14ac:dyDescent="0.25">
      <c r="B103" s="6"/>
      <c r="C103" s="14">
        <v>41989</v>
      </c>
      <c r="D103" s="14" t="s">
        <v>14</v>
      </c>
      <c r="E103" s="15">
        <v>14</v>
      </c>
      <c r="F103" s="15">
        <v>8</v>
      </c>
      <c r="G103" s="15">
        <v>4</v>
      </c>
      <c r="H103" s="15">
        <v>2</v>
      </c>
      <c r="I103" s="15">
        <v>1</v>
      </c>
      <c r="J103" s="15">
        <v>1</v>
      </c>
      <c r="L103" s="3">
        <v>3</v>
      </c>
      <c r="M103" s="3">
        <v>7</v>
      </c>
      <c r="N103" s="3">
        <v>4</v>
      </c>
      <c r="O103" s="3">
        <v>2</v>
      </c>
      <c r="P103" s="3">
        <v>1</v>
      </c>
      <c r="Q103" s="3">
        <v>0</v>
      </c>
      <c r="R103" s="19"/>
      <c r="S103" s="32">
        <f t="shared" si="32"/>
        <v>11</v>
      </c>
      <c r="T103" s="32">
        <f t="shared" si="33"/>
        <v>1</v>
      </c>
      <c r="U103" s="32">
        <f t="shared" si="34"/>
        <v>0</v>
      </c>
      <c r="V103" s="32">
        <f t="shared" si="35"/>
        <v>0</v>
      </c>
      <c r="W103" s="32">
        <f t="shared" si="36"/>
        <v>0</v>
      </c>
      <c r="X103" s="32">
        <f t="shared" si="37"/>
        <v>1</v>
      </c>
      <c r="Y103" s="18">
        <f t="shared" si="38"/>
        <v>0</v>
      </c>
      <c r="Z103" s="18"/>
      <c r="AA103" s="31">
        <v>41989</v>
      </c>
      <c r="AB103" s="3">
        <v>14</v>
      </c>
      <c r="AC103" s="3">
        <v>8</v>
      </c>
      <c r="AD103" s="3">
        <v>1</v>
      </c>
      <c r="AE103" s="3">
        <v>0</v>
      </c>
      <c r="AH103" s="23">
        <f t="shared" si="39"/>
        <v>0</v>
      </c>
      <c r="AI103" s="23">
        <f t="shared" si="40"/>
        <v>0</v>
      </c>
      <c r="AJ103" s="23">
        <f t="shared" si="41"/>
        <v>3</v>
      </c>
      <c r="AK103" s="23">
        <f t="shared" si="42"/>
        <v>1</v>
      </c>
      <c r="AM103" s="33">
        <f t="shared" si="43"/>
        <v>-11</v>
      </c>
      <c r="AN103" s="33">
        <f t="shared" si="44"/>
        <v>-1</v>
      </c>
      <c r="AO103" s="33">
        <f t="shared" si="45"/>
        <v>3</v>
      </c>
      <c r="AP103" s="33">
        <f t="shared" si="46"/>
        <v>1</v>
      </c>
    </row>
    <row r="104" spans="2:42" x14ac:dyDescent="0.25">
      <c r="B104" s="6"/>
      <c r="C104" s="14">
        <v>41990</v>
      </c>
      <c r="D104" s="14" t="s">
        <v>9</v>
      </c>
      <c r="E104" s="15">
        <v>11</v>
      </c>
      <c r="F104" s="15">
        <v>7</v>
      </c>
      <c r="G104" s="15">
        <v>0</v>
      </c>
      <c r="H104" s="15">
        <v>2</v>
      </c>
      <c r="I104" s="15">
        <v>1</v>
      </c>
      <c r="J104" s="15">
        <v>0</v>
      </c>
      <c r="L104" s="3">
        <v>1</v>
      </c>
      <c r="M104" s="3">
        <v>7</v>
      </c>
      <c r="N104" s="3">
        <v>0</v>
      </c>
      <c r="O104" s="3">
        <v>2</v>
      </c>
      <c r="P104" s="3">
        <v>0</v>
      </c>
      <c r="Q104" s="3">
        <v>0</v>
      </c>
      <c r="R104" s="19"/>
      <c r="S104" s="32">
        <f t="shared" si="32"/>
        <v>10</v>
      </c>
      <c r="T104" s="32">
        <f t="shared" si="33"/>
        <v>0</v>
      </c>
      <c r="U104" s="32">
        <f t="shared" si="34"/>
        <v>0</v>
      </c>
      <c r="V104" s="32">
        <f t="shared" si="35"/>
        <v>0</v>
      </c>
      <c r="W104" s="32">
        <f t="shared" si="36"/>
        <v>1</v>
      </c>
      <c r="X104" s="32">
        <f t="shared" si="37"/>
        <v>0</v>
      </c>
      <c r="Y104" s="18">
        <f t="shared" si="38"/>
        <v>0</v>
      </c>
      <c r="Z104" s="18"/>
      <c r="AA104" s="31">
        <v>41990</v>
      </c>
      <c r="AB104" s="3">
        <v>11</v>
      </c>
      <c r="AC104" s="3">
        <v>7</v>
      </c>
      <c r="AD104" s="3">
        <v>2</v>
      </c>
      <c r="AE104" s="3">
        <v>1</v>
      </c>
      <c r="AH104" s="23">
        <f t="shared" si="39"/>
        <v>0</v>
      </c>
      <c r="AI104" s="23">
        <f t="shared" si="40"/>
        <v>0</v>
      </c>
      <c r="AJ104" s="23">
        <f t="shared" si="41"/>
        <v>-2</v>
      </c>
      <c r="AK104" s="23">
        <f t="shared" si="42"/>
        <v>0</v>
      </c>
      <c r="AM104" s="33">
        <f t="shared" si="43"/>
        <v>-10</v>
      </c>
      <c r="AN104" s="33">
        <f t="shared" si="44"/>
        <v>0</v>
      </c>
      <c r="AO104" s="33">
        <f t="shared" si="45"/>
        <v>-2</v>
      </c>
      <c r="AP104" s="33">
        <f t="shared" si="46"/>
        <v>-1</v>
      </c>
    </row>
    <row r="105" spans="2:42" x14ac:dyDescent="0.25">
      <c r="B105" s="6"/>
      <c r="C105" s="14">
        <v>41991</v>
      </c>
      <c r="D105" s="14" t="s">
        <v>10</v>
      </c>
      <c r="E105" s="15">
        <v>12</v>
      </c>
      <c r="F105" s="15">
        <v>8</v>
      </c>
      <c r="G105" s="15">
        <v>3</v>
      </c>
      <c r="H105" s="15">
        <v>2</v>
      </c>
      <c r="I105" s="15">
        <v>1</v>
      </c>
      <c r="J105" s="15">
        <v>2</v>
      </c>
      <c r="L105" s="3">
        <v>2</v>
      </c>
      <c r="M105" s="3">
        <v>8</v>
      </c>
      <c r="N105" s="3">
        <v>2</v>
      </c>
      <c r="O105" s="3">
        <v>2</v>
      </c>
      <c r="P105" s="3">
        <v>1</v>
      </c>
      <c r="Q105" s="3">
        <v>2</v>
      </c>
      <c r="R105" s="19"/>
      <c r="S105" s="32">
        <f t="shared" si="32"/>
        <v>10</v>
      </c>
      <c r="T105" s="32">
        <f t="shared" si="33"/>
        <v>0</v>
      </c>
      <c r="U105" s="32">
        <f t="shared" si="34"/>
        <v>1</v>
      </c>
      <c r="V105" s="32">
        <f t="shared" si="35"/>
        <v>0</v>
      </c>
      <c r="W105" s="32">
        <f t="shared" si="36"/>
        <v>0</v>
      </c>
      <c r="X105" s="32">
        <f t="shared" si="37"/>
        <v>0</v>
      </c>
      <c r="Y105" s="18">
        <f t="shared" si="38"/>
        <v>0</v>
      </c>
      <c r="Z105" s="18"/>
      <c r="AA105" s="31">
        <v>41991</v>
      </c>
      <c r="AB105" s="3">
        <v>12</v>
      </c>
      <c r="AC105" s="3">
        <v>8</v>
      </c>
      <c r="AD105" s="3">
        <v>2</v>
      </c>
      <c r="AE105" s="3">
        <v>0</v>
      </c>
      <c r="AH105" s="23">
        <f t="shared" si="39"/>
        <v>0</v>
      </c>
      <c r="AI105" s="23">
        <f t="shared" si="40"/>
        <v>0</v>
      </c>
      <c r="AJ105" s="23">
        <f t="shared" si="41"/>
        <v>1</v>
      </c>
      <c r="AK105" s="23">
        <f t="shared" si="42"/>
        <v>1</v>
      </c>
      <c r="AM105" s="33">
        <f t="shared" si="43"/>
        <v>-10</v>
      </c>
      <c r="AN105" s="33">
        <f t="shared" si="44"/>
        <v>0</v>
      </c>
      <c r="AO105" s="33">
        <f t="shared" si="45"/>
        <v>0</v>
      </c>
      <c r="AP105" s="33">
        <f t="shared" si="46"/>
        <v>1</v>
      </c>
    </row>
    <row r="106" spans="2:42" x14ac:dyDescent="0.25">
      <c r="B106" s="6"/>
      <c r="C106" s="14">
        <v>41992</v>
      </c>
      <c r="D106" s="14" t="s">
        <v>11</v>
      </c>
      <c r="E106" s="15">
        <v>12</v>
      </c>
      <c r="F106" s="15">
        <v>9</v>
      </c>
      <c r="G106" s="15">
        <v>1</v>
      </c>
      <c r="H106" s="15">
        <v>3</v>
      </c>
      <c r="I106" s="15">
        <v>1</v>
      </c>
      <c r="J106" s="15">
        <v>1</v>
      </c>
      <c r="L106" s="3">
        <v>1</v>
      </c>
      <c r="M106" s="3">
        <v>8</v>
      </c>
      <c r="N106" s="3">
        <v>1</v>
      </c>
      <c r="O106" s="3">
        <v>3</v>
      </c>
      <c r="P106" s="3">
        <v>1</v>
      </c>
      <c r="Q106" s="3">
        <v>1</v>
      </c>
      <c r="R106" s="19"/>
      <c r="S106" s="32">
        <f t="shared" si="32"/>
        <v>11</v>
      </c>
      <c r="T106" s="32">
        <f t="shared" si="33"/>
        <v>1</v>
      </c>
      <c r="U106" s="32">
        <f t="shared" si="34"/>
        <v>0</v>
      </c>
      <c r="V106" s="32">
        <f t="shared" si="35"/>
        <v>0</v>
      </c>
      <c r="W106" s="32">
        <f t="shared" si="36"/>
        <v>0</v>
      </c>
      <c r="X106" s="32">
        <f t="shared" si="37"/>
        <v>0</v>
      </c>
      <c r="Y106" s="18">
        <f t="shared" si="38"/>
        <v>0</v>
      </c>
      <c r="Z106" s="18"/>
      <c r="AA106" s="31">
        <v>41992</v>
      </c>
      <c r="AB106" s="3">
        <v>11</v>
      </c>
      <c r="AC106" s="3">
        <v>8</v>
      </c>
      <c r="AD106" s="3">
        <v>2</v>
      </c>
      <c r="AE106" s="3">
        <v>1</v>
      </c>
      <c r="AH106" s="23">
        <f t="shared" si="39"/>
        <v>1</v>
      </c>
      <c r="AI106" s="23">
        <f t="shared" si="40"/>
        <v>1</v>
      </c>
      <c r="AJ106" s="23">
        <f t="shared" si="41"/>
        <v>-1</v>
      </c>
      <c r="AK106" s="23">
        <f t="shared" si="42"/>
        <v>0</v>
      </c>
      <c r="AM106" s="33">
        <f t="shared" si="43"/>
        <v>-10</v>
      </c>
      <c r="AN106" s="33">
        <f t="shared" si="44"/>
        <v>0</v>
      </c>
      <c r="AO106" s="33">
        <f t="shared" si="45"/>
        <v>-1</v>
      </c>
      <c r="AP106" s="33">
        <f t="shared" si="46"/>
        <v>0</v>
      </c>
    </row>
    <row r="107" spans="2:42" x14ac:dyDescent="0.25">
      <c r="B107" s="6"/>
      <c r="C107" s="14">
        <v>41993</v>
      </c>
      <c r="D107" s="14" t="s">
        <v>12</v>
      </c>
      <c r="E107" s="15">
        <v>3</v>
      </c>
      <c r="F107" s="15">
        <v>4</v>
      </c>
      <c r="G107" s="15">
        <v>0</v>
      </c>
      <c r="H107" s="15">
        <v>1</v>
      </c>
      <c r="I107" s="15">
        <v>0</v>
      </c>
      <c r="J107" s="15">
        <v>1</v>
      </c>
      <c r="L107" s="3">
        <v>1</v>
      </c>
      <c r="M107" s="3">
        <v>4</v>
      </c>
      <c r="N107" s="3">
        <v>0</v>
      </c>
      <c r="O107" s="3">
        <v>1</v>
      </c>
      <c r="P107" s="3">
        <v>0</v>
      </c>
      <c r="Q107" s="3">
        <v>0</v>
      </c>
      <c r="R107" s="19"/>
      <c r="S107" s="32">
        <f t="shared" si="32"/>
        <v>2</v>
      </c>
      <c r="T107" s="32">
        <f t="shared" si="33"/>
        <v>0</v>
      </c>
      <c r="U107" s="32">
        <f t="shared" si="34"/>
        <v>0</v>
      </c>
      <c r="V107" s="32">
        <f t="shared" si="35"/>
        <v>0</v>
      </c>
      <c r="W107" s="32">
        <f t="shared" si="36"/>
        <v>0</v>
      </c>
      <c r="X107" s="32">
        <f t="shared" si="37"/>
        <v>1</v>
      </c>
      <c r="Y107" s="18">
        <f t="shared" si="38"/>
        <v>0</v>
      </c>
      <c r="Z107" s="18"/>
      <c r="AA107" s="31">
        <v>41993</v>
      </c>
      <c r="AB107" s="3">
        <v>3</v>
      </c>
      <c r="AC107" s="3">
        <v>5</v>
      </c>
      <c r="AD107" s="3">
        <v>0</v>
      </c>
      <c r="AE107" s="3">
        <v>0</v>
      </c>
      <c r="AH107" s="23">
        <f t="shared" si="39"/>
        <v>0</v>
      </c>
      <c r="AI107" s="23">
        <f t="shared" si="40"/>
        <v>-1</v>
      </c>
      <c r="AJ107" s="23">
        <f t="shared" si="41"/>
        <v>0</v>
      </c>
      <c r="AK107" s="23">
        <f t="shared" si="42"/>
        <v>0</v>
      </c>
      <c r="AM107" s="33">
        <f t="shared" si="43"/>
        <v>-2</v>
      </c>
      <c r="AN107" s="33">
        <f t="shared" si="44"/>
        <v>-1</v>
      </c>
      <c r="AO107" s="33">
        <f t="shared" si="45"/>
        <v>0</v>
      </c>
      <c r="AP107" s="33">
        <f t="shared" si="46"/>
        <v>0</v>
      </c>
    </row>
    <row r="108" spans="2:42" x14ac:dyDescent="0.25">
      <c r="B108" s="6"/>
      <c r="C108" s="14">
        <v>41994</v>
      </c>
      <c r="D108" s="14" t="s">
        <v>13</v>
      </c>
      <c r="E108" s="15">
        <v>13</v>
      </c>
      <c r="F108" s="15">
        <v>4</v>
      </c>
      <c r="G108" s="15">
        <v>0</v>
      </c>
      <c r="H108" s="15">
        <v>4</v>
      </c>
      <c r="I108" s="15">
        <v>0</v>
      </c>
      <c r="J108" s="15">
        <v>0</v>
      </c>
      <c r="L108" s="3">
        <v>3</v>
      </c>
      <c r="M108" s="3">
        <v>4</v>
      </c>
      <c r="N108" s="3">
        <v>0</v>
      </c>
      <c r="O108" s="3">
        <v>4</v>
      </c>
      <c r="P108" s="3">
        <v>0</v>
      </c>
      <c r="Q108" s="3">
        <v>0</v>
      </c>
      <c r="R108" s="19"/>
      <c r="S108" s="32">
        <f t="shared" si="32"/>
        <v>10</v>
      </c>
      <c r="T108" s="32">
        <f t="shared" si="33"/>
        <v>0</v>
      </c>
      <c r="U108" s="32">
        <f t="shared" si="34"/>
        <v>0</v>
      </c>
      <c r="V108" s="32">
        <f t="shared" si="35"/>
        <v>0</v>
      </c>
      <c r="W108" s="32">
        <f t="shared" si="36"/>
        <v>0</v>
      </c>
      <c r="X108" s="32">
        <f t="shared" si="37"/>
        <v>0</v>
      </c>
      <c r="Y108" s="18">
        <f t="shared" si="38"/>
        <v>0</v>
      </c>
      <c r="Z108" s="18"/>
      <c r="AA108" s="31">
        <v>41994</v>
      </c>
      <c r="AB108" s="3">
        <v>13</v>
      </c>
      <c r="AC108" s="3">
        <v>4</v>
      </c>
      <c r="AD108" s="3">
        <v>0</v>
      </c>
      <c r="AE108" s="3">
        <v>0</v>
      </c>
      <c r="AH108" s="23">
        <f t="shared" si="39"/>
        <v>0</v>
      </c>
      <c r="AI108" s="23">
        <f t="shared" si="40"/>
        <v>0</v>
      </c>
      <c r="AJ108" s="23">
        <f t="shared" si="41"/>
        <v>0</v>
      </c>
      <c r="AK108" s="23">
        <f t="shared" si="42"/>
        <v>0</v>
      </c>
      <c r="AM108" s="33">
        <f t="shared" si="43"/>
        <v>-10</v>
      </c>
      <c r="AN108" s="33">
        <f t="shared" si="44"/>
        <v>0</v>
      </c>
      <c r="AO108" s="33">
        <f t="shared" si="45"/>
        <v>0</v>
      </c>
      <c r="AP108" s="33">
        <f t="shared" si="46"/>
        <v>0</v>
      </c>
    </row>
    <row r="109" spans="2:42" x14ac:dyDescent="0.25">
      <c r="B109" s="6"/>
      <c r="C109" s="14">
        <v>41995</v>
      </c>
      <c r="D109" s="14" t="s">
        <v>7</v>
      </c>
      <c r="E109" s="15">
        <v>12</v>
      </c>
      <c r="F109" s="15">
        <v>6</v>
      </c>
      <c r="G109" s="15">
        <v>1</v>
      </c>
      <c r="H109" s="15">
        <v>4</v>
      </c>
      <c r="I109" s="15">
        <v>1</v>
      </c>
      <c r="J109" s="15">
        <v>2</v>
      </c>
      <c r="L109" s="3">
        <v>0</v>
      </c>
      <c r="M109" s="3">
        <v>6</v>
      </c>
      <c r="N109" s="3">
        <v>1</v>
      </c>
      <c r="O109" s="3">
        <v>4</v>
      </c>
      <c r="P109" s="3">
        <v>0</v>
      </c>
      <c r="Q109" s="3">
        <v>0</v>
      </c>
      <c r="R109" s="19"/>
      <c r="S109" s="32">
        <f t="shared" si="32"/>
        <v>12</v>
      </c>
      <c r="T109" s="32">
        <f t="shared" si="33"/>
        <v>0</v>
      </c>
      <c r="U109" s="32">
        <f t="shared" si="34"/>
        <v>0</v>
      </c>
      <c r="V109" s="32">
        <f t="shared" si="35"/>
        <v>0</v>
      </c>
      <c r="W109" s="32">
        <f t="shared" si="36"/>
        <v>1</v>
      </c>
      <c r="X109" s="32">
        <f t="shared" si="37"/>
        <v>2</v>
      </c>
      <c r="Y109" s="18">
        <f t="shared" si="38"/>
        <v>0</v>
      </c>
      <c r="Z109" s="18"/>
      <c r="AA109" s="31">
        <v>41995</v>
      </c>
      <c r="AB109" s="3">
        <v>12</v>
      </c>
      <c r="AC109" s="3">
        <v>6</v>
      </c>
      <c r="AD109" s="3">
        <v>0</v>
      </c>
      <c r="AE109" s="3">
        <v>1</v>
      </c>
      <c r="AH109" s="23">
        <f t="shared" si="39"/>
        <v>0</v>
      </c>
      <c r="AI109" s="23">
        <f t="shared" si="40"/>
        <v>0</v>
      </c>
      <c r="AJ109" s="23">
        <f t="shared" si="41"/>
        <v>1</v>
      </c>
      <c r="AK109" s="23">
        <f t="shared" si="42"/>
        <v>0</v>
      </c>
      <c r="AM109" s="33">
        <f t="shared" si="43"/>
        <v>-12</v>
      </c>
      <c r="AN109" s="33">
        <f t="shared" si="44"/>
        <v>0</v>
      </c>
      <c r="AO109" s="33">
        <f t="shared" si="45"/>
        <v>1</v>
      </c>
      <c r="AP109" s="33">
        <f t="shared" si="46"/>
        <v>-1</v>
      </c>
    </row>
    <row r="110" spans="2:42" x14ac:dyDescent="0.25">
      <c r="B110" s="6"/>
      <c r="C110" s="14">
        <v>41996</v>
      </c>
      <c r="D110" s="14" t="s">
        <v>14</v>
      </c>
      <c r="E110" s="15">
        <v>9</v>
      </c>
      <c r="F110" s="15">
        <v>6</v>
      </c>
      <c r="G110" s="15">
        <v>2</v>
      </c>
      <c r="H110" s="15">
        <v>4</v>
      </c>
      <c r="I110" s="15">
        <v>1</v>
      </c>
      <c r="J110" s="15">
        <v>1</v>
      </c>
      <c r="L110" s="3">
        <v>0</v>
      </c>
      <c r="M110" s="3">
        <v>6</v>
      </c>
      <c r="N110" s="3">
        <v>2</v>
      </c>
      <c r="O110" s="3">
        <v>4</v>
      </c>
      <c r="P110" s="3">
        <v>1</v>
      </c>
      <c r="Q110" s="3">
        <v>0</v>
      </c>
      <c r="R110" s="19"/>
      <c r="S110" s="32">
        <f t="shared" si="32"/>
        <v>9</v>
      </c>
      <c r="T110" s="32">
        <f t="shared" si="33"/>
        <v>0</v>
      </c>
      <c r="U110" s="32">
        <f t="shared" si="34"/>
        <v>0</v>
      </c>
      <c r="V110" s="32">
        <f t="shared" si="35"/>
        <v>0</v>
      </c>
      <c r="W110" s="32">
        <f t="shared" si="36"/>
        <v>0</v>
      </c>
      <c r="X110" s="32">
        <f t="shared" si="37"/>
        <v>1</v>
      </c>
      <c r="Y110" s="18">
        <f t="shared" si="38"/>
        <v>0</v>
      </c>
      <c r="Z110" s="18"/>
      <c r="AA110" s="31">
        <v>41996</v>
      </c>
      <c r="AB110" s="3">
        <v>9</v>
      </c>
      <c r="AC110" s="3">
        <v>6</v>
      </c>
      <c r="AD110" s="3">
        <v>1</v>
      </c>
      <c r="AE110" s="3">
        <v>0</v>
      </c>
      <c r="AH110" s="23">
        <f t="shared" si="39"/>
        <v>0</v>
      </c>
      <c r="AI110" s="23">
        <f t="shared" si="40"/>
        <v>0</v>
      </c>
      <c r="AJ110" s="23">
        <f t="shared" si="41"/>
        <v>1</v>
      </c>
      <c r="AK110" s="23">
        <f t="shared" si="42"/>
        <v>1</v>
      </c>
      <c r="AM110" s="33">
        <f t="shared" si="43"/>
        <v>-9</v>
      </c>
      <c r="AN110" s="33">
        <f t="shared" si="44"/>
        <v>0</v>
      </c>
      <c r="AO110" s="33">
        <f t="shared" si="45"/>
        <v>1</v>
      </c>
      <c r="AP110" s="33">
        <f t="shared" si="46"/>
        <v>1</v>
      </c>
    </row>
    <row r="111" spans="2:42" x14ac:dyDescent="0.25">
      <c r="B111" s="6"/>
      <c r="C111" s="14">
        <v>41997</v>
      </c>
      <c r="D111" s="14" t="s">
        <v>9</v>
      </c>
      <c r="E111" s="15">
        <v>8</v>
      </c>
      <c r="F111" s="15">
        <v>7</v>
      </c>
      <c r="G111" s="15">
        <v>1</v>
      </c>
      <c r="H111" s="15">
        <v>3</v>
      </c>
      <c r="I111" s="15">
        <v>1</v>
      </c>
      <c r="J111" s="15">
        <v>2</v>
      </c>
      <c r="L111" s="3">
        <v>1</v>
      </c>
      <c r="M111" s="3">
        <v>7</v>
      </c>
      <c r="N111" s="3">
        <v>1</v>
      </c>
      <c r="O111" s="3">
        <v>3</v>
      </c>
      <c r="P111" s="3">
        <v>0</v>
      </c>
      <c r="Q111" s="3">
        <v>2</v>
      </c>
      <c r="R111" s="19"/>
      <c r="S111" s="32">
        <f t="shared" si="32"/>
        <v>7</v>
      </c>
      <c r="T111" s="32">
        <f t="shared" si="33"/>
        <v>0</v>
      </c>
      <c r="U111" s="32">
        <f t="shared" si="34"/>
        <v>0</v>
      </c>
      <c r="V111" s="32">
        <f t="shared" si="35"/>
        <v>0</v>
      </c>
      <c r="W111" s="32">
        <f t="shared" si="36"/>
        <v>1</v>
      </c>
      <c r="X111" s="32">
        <f t="shared" si="37"/>
        <v>0</v>
      </c>
      <c r="Y111" s="18">
        <f t="shared" si="38"/>
        <v>0</v>
      </c>
      <c r="Z111" s="18"/>
      <c r="AA111" s="31">
        <v>41997</v>
      </c>
      <c r="AB111" s="3">
        <v>8</v>
      </c>
      <c r="AC111" s="3">
        <v>7</v>
      </c>
      <c r="AD111" s="3">
        <v>1</v>
      </c>
      <c r="AE111" s="3">
        <v>1</v>
      </c>
      <c r="AH111" s="23">
        <f t="shared" si="39"/>
        <v>0</v>
      </c>
      <c r="AI111" s="23">
        <f t="shared" si="40"/>
        <v>0</v>
      </c>
      <c r="AJ111" s="23">
        <f t="shared" si="41"/>
        <v>0</v>
      </c>
      <c r="AK111" s="23">
        <f t="shared" si="42"/>
        <v>0</v>
      </c>
      <c r="AM111" s="33">
        <f t="shared" si="43"/>
        <v>-7</v>
      </c>
      <c r="AN111" s="33">
        <f t="shared" si="44"/>
        <v>0</v>
      </c>
      <c r="AO111" s="33">
        <f t="shared" si="45"/>
        <v>0</v>
      </c>
      <c r="AP111" s="33">
        <f t="shared" si="46"/>
        <v>-1</v>
      </c>
    </row>
    <row r="112" spans="2:42" x14ac:dyDescent="0.25">
      <c r="B112" s="6"/>
      <c r="C112" s="14">
        <v>41998</v>
      </c>
      <c r="D112" s="14" t="s">
        <v>10</v>
      </c>
      <c r="E112" s="15">
        <v>1</v>
      </c>
      <c r="F112" s="15">
        <v>5</v>
      </c>
      <c r="G112" s="15">
        <v>1</v>
      </c>
      <c r="H112" s="15">
        <v>4</v>
      </c>
      <c r="I112" s="15">
        <v>1</v>
      </c>
      <c r="J112" s="15">
        <v>1</v>
      </c>
      <c r="L112" s="3">
        <v>1</v>
      </c>
      <c r="M112" s="3">
        <v>5</v>
      </c>
      <c r="N112" s="3">
        <v>1</v>
      </c>
      <c r="O112" s="3">
        <v>4</v>
      </c>
      <c r="P112" s="3">
        <v>1</v>
      </c>
      <c r="Q112" s="3">
        <v>1</v>
      </c>
      <c r="R112" s="19"/>
      <c r="S112" s="32">
        <f t="shared" si="32"/>
        <v>0</v>
      </c>
      <c r="T112" s="32">
        <f t="shared" si="33"/>
        <v>0</v>
      </c>
      <c r="U112" s="32">
        <f t="shared" si="34"/>
        <v>0</v>
      </c>
      <c r="V112" s="32">
        <f t="shared" si="35"/>
        <v>0</v>
      </c>
      <c r="W112" s="32">
        <f t="shared" si="36"/>
        <v>0</v>
      </c>
      <c r="X112" s="32">
        <f t="shared" si="37"/>
        <v>0</v>
      </c>
      <c r="Y112" s="18">
        <f t="shared" si="38"/>
        <v>0</v>
      </c>
      <c r="Z112" s="18"/>
      <c r="AA112" s="31">
        <v>41998</v>
      </c>
      <c r="AB112" s="3">
        <v>1</v>
      </c>
      <c r="AC112" s="3">
        <v>5</v>
      </c>
      <c r="AD112" s="3">
        <v>2</v>
      </c>
      <c r="AE112" s="3">
        <v>0</v>
      </c>
      <c r="AH112" s="23">
        <f t="shared" si="39"/>
        <v>0</v>
      </c>
      <c r="AI112" s="23">
        <f t="shared" si="40"/>
        <v>0</v>
      </c>
      <c r="AJ112" s="23">
        <f t="shared" si="41"/>
        <v>-1</v>
      </c>
      <c r="AK112" s="23">
        <f t="shared" si="42"/>
        <v>1</v>
      </c>
      <c r="AM112" s="33">
        <f t="shared" si="43"/>
        <v>0</v>
      </c>
      <c r="AN112" s="33">
        <f t="shared" si="44"/>
        <v>0</v>
      </c>
      <c r="AO112" s="33">
        <f t="shared" si="45"/>
        <v>-1</v>
      </c>
      <c r="AP112" s="33">
        <f t="shared" si="46"/>
        <v>1</v>
      </c>
    </row>
    <row r="113" spans="1:42" x14ac:dyDescent="0.25">
      <c r="B113" s="6"/>
      <c r="C113" s="14">
        <v>41999</v>
      </c>
      <c r="D113" s="14" t="s">
        <v>11</v>
      </c>
      <c r="E113" s="15">
        <v>10</v>
      </c>
      <c r="F113" s="15">
        <v>8</v>
      </c>
      <c r="G113" s="15">
        <v>2</v>
      </c>
      <c r="H113" s="15">
        <v>3</v>
      </c>
      <c r="I113" s="15">
        <v>0</v>
      </c>
      <c r="J113" s="15">
        <v>0</v>
      </c>
      <c r="L113" s="3">
        <v>1</v>
      </c>
      <c r="M113" s="3">
        <v>8</v>
      </c>
      <c r="N113" s="3">
        <v>2</v>
      </c>
      <c r="O113" s="3">
        <v>3</v>
      </c>
      <c r="P113" s="3">
        <v>0</v>
      </c>
      <c r="Q113" s="3">
        <v>0</v>
      </c>
      <c r="R113" s="19"/>
      <c r="S113" s="32">
        <f t="shared" si="32"/>
        <v>9</v>
      </c>
      <c r="T113" s="32">
        <f t="shared" si="33"/>
        <v>0</v>
      </c>
      <c r="U113" s="32">
        <f t="shared" si="34"/>
        <v>0</v>
      </c>
      <c r="V113" s="32">
        <f t="shared" si="35"/>
        <v>0</v>
      </c>
      <c r="W113" s="32">
        <f t="shared" si="36"/>
        <v>0</v>
      </c>
      <c r="X113" s="32">
        <f t="shared" si="37"/>
        <v>0</v>
      </c>
      <c r="Y113" s="18">
        <f t="shared" si="38"/>
        <v>0</v>
      </c>
      <c r="Z113" s="18"/>
      <c r="AA113" s="31">
        <v>41999</v>
      </c>
      <c r="AB113" s="3">
        <v>10</v>
      </c>
      <c r="AC113" s="3">
        <v>8</v>
      </c>
      <c r="AD113" s="3">
        <v>1</v>
      </c>
      <c r="AE113" s="3">
        <v>0</v>
      </c>
      <c r="AH113" s="23">
        <f t="shared" si="39"/>
        <v>0</v>
      </c>
      <c r="AI113" s="23">
        <f t="shared" si="40"/>
        <v>0</v>
      </c>
      <c r="AJ113" s="23">
        <f t="shared" si="41"/>
        <v>1</v>
      </c>
      <c r="AK113" s="23">
        <f t="shared" si="42"/>
        <v>0</v>
      </c>
      <c r="AM113" s="33">
        <f t="shared" si="43"/>
        <v>-9</v>
      </c>
      <c r="AN113" s="33">
        <f t="shared" si="44"/>
        <v>0</v>
      </c>
      <c r="AO113" s="33">
        <f t="shared" si="45"/>
        <v>1</v>
      </c>
      <c r="AP113" s="33">
        <f t="shared" si="46"/>
        <v>0</v>
      </c>
    </row>
    <row r="114" spans="1:42" x14ac:dyDescent="0.25">
      <c r="B114" s="6"/>
      <c r="C114" s="14">
        <v>42000</v>
      </c>
      <c r="D114" s="14" t="s">
        <v>12</v>
      </c>
      <c r="E114" s="15">
        <v>0</v>
      </c>
      <c r="F114" s="15">
        <v>6</v>
      </c>
      <c r="G114" s="15">
        <v>1</v>
      </c>
      <c r="H114" s="15">
        <v>3</v>
      </c>
      <c r="I114" s="15">
        <v>0</v>
      </c>
      <c r="J114" s="15">
        <v>1</v>
      </c>
      <c r="L114" s="3">
        <v>0</v>
      </c>
      <c r="M114" s="3">
        <v>6</v>
      </c>
      <c r="N114" s="3">
        <v>1</v>
      </c>
      <c r="O114" s="3">
        <v>3</v>
      </c>
      <c r="P114" s="3">
        <v>0</v>
      </c>
      <c r="Q114" s="3">
        <v>1</v>
      </c>
      <c r="R114" s="19"/>
      <c r="S114" s="32">
        <f t="shared" si="32"/>
        <v>0</v>
      </c>
      <c r="T114" s="32">
        <f t="shared" si="33"/>
        <v>0</v>
      </c>
      <c r="U114" s="32">
        <f t="shared" si="34"/>
        <v>0</v>
      </c>
      <c r="V114" s="32">
        <f t="shared" si="35"/>
        <v>0</v>
      </c>
      <c r="W114" s="32">
        <f t="shared" si="36"/>
        <v>0</v>
      </c>
      <c r="X114" s="32">
        <f t="shared" si="37"/>
        <v>0</v>
      </c>
      <c r="Y114" s="18">
        <f t="shared" si="38"/>
        <v>0</v>
      </c>
      <c r="Z114" s="18"/>
      <c r="AA114" s="31">
        <v>42000</v>
      </c>
      <c r="AB114" s="3">
        <v>0</v>
      </c>
      <c r="AC114" s="3">
        <v>6</v>
      </c>
      <c r="AD114" s="3">
        <v>1</v>
      </c>
      <c r="AE114" s="3">
        <v>0</v>
      </c>
      <c r="AH114" s="23">
        <f t="shared" si="39"/>
        <v>0</v>
      </c>
      <c r="AI114" s="23">
        <f t="shared" si="40"/>
        <v>0</v>
      </c>
      <c r="AJ114" s="23">
        <f t="shared" si="41"/>
        <v>0</v>
      </c>
      <c r="AK114" s="23">
        <f t="shared" si="42"/>
        <v>0</v>
      </c>
      <c r="AM114" s="33">
        <f t="shared" si="43"/>
        <v>0</v>
      </c>
      <c r="AN114" s="33">
        <f t="shared" si="44"/>
        <v>0</v>
      </c>
      <c r="AO114" s="33">
        <f t="shared" si="45"/>
        <v>0</v>
      </c>
      <c r="AP114" s="33">
        <f t="shared" si="46"/>
        <v>0</v>
      </c>
    </row>
    <row r="115" spans="1:42" x14ac:dyDescent="0.25">
      <c r="B115" s="6"/>
      <c r="C115" s="14">
        <v>42001</v>
      </c>
      <c r="D115" s="14" t="s">
        <v>13</v>
      </c>
      <c r="E115" s="15">
        <v>9</v>
      </c>
      <c r="F115" s="15">
        <v>4</v>
      </c>
      <c r="G115" s="15">
        <v>0</v>
      </c>
      <c r="H115" s="15">
        <v>3</v>
      </c>
      <c r="I115" s="15">
        <v>0</v>
      </c>
      <c r="J115" s="15">
        <v>0</v>
      </c>
      <c r="L115" s="3">
        <v>2</v>
      </c>
      <c r="M115" s="3">
        <v>4</v>
      </c>
      <c r="N115" s="3">
        <v>0</v>
      </c>
      <c r="O115" s="3">
        <v>3</v>
      </c>
      <c r="P115" s="3">
        <v>0</v>
      </c>
      <c r="Q115" s="3">
        <v>0</v>
      </c>
      <c r="R115" s="19"/>
      <c r="S115" s="32">
        <f t="shared" si="32"/>
        <v>7</v>
      </c>
      <c r="T115" s="32">
        <f t="shared" si="33"/>
        <v>0</v>
      </c>
      <c r="U115" s="32">
        <f t="shared" si="34"/>
        <v>0</v>
      </c>
      <c r="V115" s="32">
        <f t="shared" si="35"/>
        <v>0</v>
      </c>
      <c r="W115" s="32">
        <f t="shared" si="36"/>
        <v>0</v>
      </c>
      <c r="X115" s="32">
        <f t="shared" si="37"/>
        <v>0</v>
      </c>
      <c r="Y115" s="18">
        <f t="shared" si="38"/>
        <v>0</v>
      </c>
      <c r="Z115" s="18"/>
      <c r="AA115" s="31">
        <v>42001</v>
      </c>
      <c r="AB115" s="3">
        <v>9</v>
      </c>
      <c r="AC115" s="3">
        <v>4</v>
      </c>
      <c r="AD115" s="3">
        <v>0</v>
      </c>
      <c r="AE115" s="3">
        <v>0</v>
      </c>
      <c r="AH115" s="23">
        <f t="shared" si="39"/>
        <v>0</v>
      </c>
      <c r="AI115" s="23">
        <f t="shared" si="40"/>
        <v>0</v>
      </c>
      <c r="AJ115" s="23">
        <f t="shared" si="41"/>
        <v>0</v>
      </c>
      <c r="AK115" s="23">
        <f t="shared" si="42"/>
        <v>0</v>
      </c>
      <c r="AM115" s="33">
        <f t="shared" si="43"/>
        <v>-7</v>
      </c>
      <c r="AN115" s="33">
        <f t="shared" si="44"/>
        <v>0</v>
      </c>
      <c r="AO115" s="33">
        <f t="shared" si="45"/>
        <v>0</v>
      </c>
      <c r="AP115" s="33">
        <f t="shared" si="46"/>
        <v>0</v>
      </c>
    </row>
    <row r="116" spans="1:42" x14ac:dyDescent="0.25">
      <c r="B116" s="6"/>
      <c r="C116" s="14">
        <v>42002</v>
      </c>
      <c r="D116" s="14" t="s">
        <v>7</v>
      </c>
      <c r="E116" s="15">
        <v>12</v>
      </c>
      <c r="F116" s="15">
        <v>7</v>
      </c>
      <c r="G116" s="15">
        <v>2</v>
      </c>
      <c r="H116" s="15">
        <v>2</v>
      </c>
      <c r="I116" s="15">
        <v>0</v>
      </c>
      <c r="J116" s="15">
        <v>1</v>
      </c>
      <c r="L116" s="3">
        <v>0</v>
      </c>
      <c r="M116" s="3">
        <v>7</v>
      </c>
      <c r="N116" s="3">
        <v>2</v>
      </c>
      <c r="O116" s="3">
        <v>2</v>
      </c>
      <c r="P116" s="3">
        <v>0</v>
      </c>
      <c r="Q116" s="3">
        <v>1</v>
      </c>
      <c r="R116" s="19"/>
      <c r="S116" s="32">
        <f t="shared" si="32"/>
        <v>12</v>
      </c>
      <c r="T116" s="32">
        <f t="shared" si="33"/>
        <v>0</v>
      </c>
      <c r="U116" s="32">
        <f t="shared" si="34"/>
        <v>0</v>
      </c>
      <c r="V116" s="32">
        <f t="shared" si="35"/>
        <v>0</v>
      </c>
      <c r="W116" s="32">
        <f t="shared" si="36"/>
        <v>0</v>
      </c>
      <c r="X116" s="32">
        <f t="shared" si="37"/>
        <v>0</v>
      </c>
      <c r="Y116" s="18">
        <f t="shared" si="38"/>
        <v>0</v>
      </c>
      <c r="Z116" s="18"/>
      <c r="AA116" s="31">
        <v>42002</v>
      </c>
      <c r="AB116" s="3">
        <v>0</v>
      </c>
      <c r="AC116" s="3">
        <v>0</v>
      </c>
      <c r="AD116" s="3">
        <v>0</v>
      </c>
      <c r="AE116" s="3">
        <v>1</v>
      </c>
      <c r="AH116" s="23">
        <f t="shared" si="39"/>
        <v>12</v>
      </c>
      <c r="AI116" s="23">
        <f t="shared" si="40"/>
        <v>7</v>
      </c>
      <c r="AJ116" s="23">
        <f t="shared" si="41"/>
        <v>2</v>
      </c>
      <c r="AK116" s="23">
        <f t="shared" si="42"/>
        <v>-1</v>
      </c>
      <c r="AM116" s="33">
        <f t="shared" si="43"/>
        <v>0</v>
      </c>
      <c r="AN116" s="33">
        <f t="shared" si="44"/>
        <v>7</v>
      </c>
      <c r="AO116" s="33">
        <f t="shared" si="45"/>
        <v>2</v>
      </c>
      <c r="AP116" s="33">
        <f t="shared" si="46"/>
        <v>-1</v>
      </c>
    </row>
    <row r="117" spans="1:42" x14ac:dyDescent="0.25">
      <c r="B117" s="6"/>
      <c r="C117" s="14">
        <v>42003</v>
      </c>
      <c r="D117" s="14" t="s">
        <v>14</v>
      </c>
      <c r="E117" s="15">
        <v>12</v>
      </c>
      <c r="F117" s="15">
        <v>12</v>
      </c>
      <c r="G117" s="15">
        <v>2</v>
      </c>
      <c r="H117" s="15">
        <v>2</v>
      </c>
      <c r="I117" s="15">
        <v>1</v>
      </c>
      <c r="J117" s="15">
        <v>2</v>
      </c>
      <c r="L117" s="3">
        <v>0</v>
      </c>
      <c r="M117" s="3">
        <v>11</v>
      </c>
      <c r="N117" s="3">
        <v>2</v>
      </c>
      <c r="O117" s="3">
        <v>2</v>
      </c>
      <c r="P117" s="3">
        <v>1</v>
      </c>
      <c r="Q117" s="3">
        <v>2</v>
      </c>
      <c r="R117" s="19"/>
      <c r="S117" s="32">
        <f t="shared" si="32"/>
        <v>12</v>
      </c>
      <c r="T117" s="32">
        <f t="shared" si="33"/>
        <v>1</v>
      </c>
      <c r="U117" s="32">
        <f t="shared" si="34"/>
        <v>0</v>
      </c>
      <c r="V117" s="32">
        <f t="shared" si="35"/>
        <v>0</v>
      </c>
      <c r="W117" s="32">
        <f t="shared" si="36"/>
        <v>0</v>
      </c>
      <c r="X117" s="32">
        <f t="shared" si="37"/>
        <v>0</v>
      </c>
      <c r="Y117" s="18">
        <f t="shared" si="38"/>
        <v>0</v>
      </c>
      <c r="Z117" s="18"/>
      <c r="AA117" s="31">
        <v>42003</v>
      </c>
      <c r="AB117" s="3">
        <v>0</v>
      </c>
      <c r="AC117" s="3">
        <v>0</v>
      </c>
      <c r="AD117" s="3">
        <v>2</v>
      </c>
      <c r="AE117" s="3">
        <v>0</v>
      </c>
      <c r="AH117" s="23">
        <f t="shared" si="39"/>
        <v>12</v>
      </c>
      <c r="AI117" s="23">
        <f t="shared" si="40"/>
        <v>12</v>
      </c>
      <c r="AJ117" s="23">
        <f t="shared" si="41"/>
        <v>0</v>
      </c>
      <c r="AK117" s="23">
        <f t="shared" si="42"/>
        <v>1</v>
      </c>
      <c r="AM117" s="33">
        <f t="shared" si="43"/>
        <v>0</v>
      </c>
      <c r="AN117" s="33">
        <f t="shared" si="44"/>
        <v>11</v>
      </c>
      <c r="AO117" s="33">
        <f t="shared" si="45"/>
        <v>0</v>
      </c>
      <c r="AP117" s="33">
        <f t="shared" si="46"/>
        <v>1</v>
      </c>
    </row>
    <row r="118" spans="1:42" x14ac:dyDescent="0.25">
      <c r="B118" s="6"/>
      <c r="C118" s="14">
        <v>42004</v>
      </c>
      <c r="D118" s="14" t="s">
        <v>9</v>
      </c>
      <c r="E118" s="15">
        <v>12</v>
      </c>
      <c r="F118" s="15">
        <v>10</v>
      </c>
      <c r="G118" s="15">
        <v>2</v>
      </c>
      <c r="H118" s="15">
        <v>4</v>
      </c>
      <c r="I118" s="15">
        <v>0</v>
      </c>
      <c r="J118" s="15">
        <v>1</v>
      </c>
      <c r="L118" s="3">
        <v>4</v>
      </c>
      <c r="M118" s="3">
        <v>10</v>
      </c>
      <c r="N118" s="3">
        <v>2</v>
      </c>
      <c r="O118" s="3">
        <v>4</v>
      </c>
      <c r="P118" s="3">
        <v>0</v>
      </c>
      <c r="Q118" s="3">
        <v>1</v>
      </c>
      <c r="R118" s="19"/>
      <c r="S118" s="32">
        <f t="shared" si="32"/>
        <v>8</v>
      </c>
      <c r="T118" s="32">
        <f t="shared" si="33"/>
        <v>0</v>
      </c>
      <c r="U118" s="32">
        <f t="shared" si="34"/>
        <v>0</v>
      </c>
      <c r="V118" s="32">
        <f t="shared" si="35"/>
        <v>0</v>
      </c>
      <c r="W118" s="32">
        <f t="shared" si="36"/>
        <v>0</v>
      </c>
      <c r="X118" s="32">
        <f t="shared" si="37"/>
        <v>0</v>
      </c>
      <c r="Y118" s="18">
        <f t="shared" si="38"/>
        <v>0</v>
      </c>
      <c r="Z118" s="18"/>
      <c r="AA118" s="31">
        <v>42004</v>
      </c>
      <c r="AB118" s="3">
        <v>0</v>
      </c>
      <c r="AC118" s="3">
        <v>0</v>
      </c>
      <c r="AD118" s="3">
        <v>1</v>
      </c>
      <c r="AE118" s="3">
        <v>1</v>
      </c>
      <c r="AH118" s="23">
        <f t="shared" si="39"/>
        <v>12</v>
      </c>
      <c r="AI118" s="23">
        <f t="shared" si="40"/>
        <v>10</v>
      </c>
      <c r="AJ118" s="23">
        <f t="shared" si="41"/>
        <v>1</v>
      </c>
      <c r="AK118" s="23">
        <f t="shared" si="42"/>
        <v>-1</v>
      </c>
      <c r="AM118" s="33">
        <f t="shared" si="43"/>
        <v>4</v>
      </c>
      <c r="AN118" s="33">
        <f t="shared" si="44"/>
        <v>10</v>
      </c>
      <c r="AO118" s="33">
        <f t="shared" si="45"/>
        <v>1</v>
      </c>
      <c r="AP118" s="33">
        <f t="shared" si="46"/>
        <v>-1</v>
      </c>
    </row>
    <row r="119" spans="1:42" x14ac:dyDescent="0.25">
      <c r="A119" t="s">
        <v>23</v>
      </c>
      <c r="B119" s="6"/>
      <c r="C119" s="20">
        <v>42005</v>
      </c>
      <c r="D119" s="20" t="s">
        <v>10</v>
      </c>
      <c r="E119" s="21">
        <v>0</v>
      </c>
      <c r="F119" s="21">
        <v>8</v>
      </c>
      <c r="G119" s="21">
        <v>1</v>
      </c>
      <c r="H119" s="21">
        <v>3</v>
      </c>
      <c r="I119" s="21">
        <v>1</v>
      </c>
      <c r="J119" s="21">
        <v>2</v>
      </c>
      <c r="L119" s="3">
        <v>0</v>
      </c>
      <c r="M119" s="3">
        <v>7</v>
      </c>
      <c r="N119" s="3">
        <v>1</v>
      </c>
      <c r="O119" s="3">
        <v>2</v>
      </c>
      <c r="P119" s="3">
        <v>1</v>
      </c>
      <c r="Q119" s="3">
        <v>2</v>
      </c>
      <c r="R119" s="19"/>
      <c r="S119" s="32">
        <f t="shared" si="32"/>
        <v>0</v>
      </c>
      <c r="T119" s="32">
        <f t="shared" si="33"/>
        <v>1</v>
      </c>
      <c r="U119" s="32">
        <f t="shared" si="34"/>
        <v>0</v>
      </c>
      <c r="V119" s="32">
        <f t="shared" si="35"/>
        <v>1</v>
      </c>
      <c r="W119" s="32">
        <f t="shared" si="36"/>
        <v>0</v>
      </c>
      <c r="X119" s="32">
        <f t="shared" si="37"/>
        <v>0</v>
      </c>
      <c r="Y119" s="18">
        <f t="shared" si="38"/>
        <v>0</v>
      </c>
      <c r="Z119" s="18"/>
      <c r="AA119" s="31">
        <v>42005</v>
      </c>
      <c r="AB119" s="3">
        <v>0</v>
      </c>
      <c r="AC119" s="3">
        <v>0</v>
      </c>
      <c r="AD119" s="3">
        <v>1</v>
      </c>
      <c r="AE119" s="3">
        <v>0</v>
      </c>
      <c r="AH119" s="23">
        <f t="shared" si="39"/>
        <v>0</v>
      </c>
      <c r="AI119" s="23">
        <f t="shared" si="40"/>
        <v>8</v>
      </c>
      <c r="AJ119" s="23">
        <f t="shared" si="41"/>
        <v>0</v>
      </c>
      <c r="AK119" s="23">
        <f t="shared" si="42"/>
        <v>1</v>
      </c>
      <c r="AM119" s="33">
        <f t="shared" si="43"/>
        <v>0</v>
      </c>
      <c r="AN119" s="33">
        <f t="shared" si="44"/>
        <v>7</v>
      </c>
      <c r="AO119" s="33">
        <f t="shared" si="45"/>
        <v>0</v>
      </c>
      <c r="AP119" s="33">
        <f t="shared" si="46"/>
        <v>1</v>
      </c>
    </row>
    <row r="120" spans="1:42" x14ac:dyDescent="0.25">
      <c r="B120" s="6"/>
      <c r="C120" s="20">
        <v>42006</v>
      </c>
      <c r="D120" s="20" t="s">
        <v>11</v>
      </c>
      <c r="E120" s="21">
        <v>11</v>
      </c>
      <c r="F120" s="21">
        <v>14</v>
      </c>
      <c r="G120" s="21">
        <v>0</v>
      </c>
      <c r="H120" s="21">
        <v>3</v>
      </c>
      <c r="I120" s="21">
        <v>0</v>
      </c>
      <c r="J120" s="21">
        <v>0</v>
      </c>
      <c r="L120" s="3">
        <v>11</v>
      </c>
      <c r="M120" s="3">
        <v>14</v>
      </c>
      <c r="N120" s="3">
        <v>0</v>
      </c>
      <c r="O120" s="3">
        <v>3</v>
      </c>
      <c r="P120" s="3">
        <v>0</v>
      </c>
      <c r="Q120" s="3">
        <v>0</v>
      </c>
      <c r="R120" s="19"/>
      <c r="S120" s="32">
        <f t="shared" si="32"/>
        <v>0</v>
      </c>
      <c r="T120" s="32">
        <f t="shared" si="33"/>
        <v>0</v>
      </c>
      <c r="U120" s="32">
        <f t="shared" si="34"/>
        <v>0</v>
      </c>
      <c r="V120" s="32">
        <f t="shared" si="35"/>
        <v>0</v>
      </c>
      <c r="W120" s="32">
        <f t="shared" si="36"/>
        <v>0</v>
      </c>
      <c r="X120" s="32">
        <f t="shared" si="37"/>
        <v>0</v>
      </c>
      <c r="Y120" s="18">
        <f t="shared" si="38"/>
        <v>0</v>
      </c>
      <c r="Z120" s="18"/>
      <c r="AA120" s="31">
        <v>42006</v>
      </c>
      <c r="AB120" s="3">
        <v>0</v>
      </c>
      <c r="AC120" s="3">
        <v>6</v>
      </c>
      <c r="AD120" s="3">
        <v>1</v>
      </c>
      <c r="AE120" s="3">
        <v>0</v>
      </c>
      <c r="AH120" s="23">
        <f t="shared" si="39"/>
        <v>11</v>
      </c>
      <c r="AI120" s="23">
        <f t="shared" si="40"/>
        <v>8</v>
      </c>
      <c r="AJ120" s="23">
        <f t="shared" si="41"/>
        <v>-1</v>
      </c>
      <c r="AK120" s="23">
        <f t="shared" si="42"/>
        <v>0</v>
      </c>
      <c r="AM120" s="33">
        <f t="shared" si="43"/>
        <v>11</v>
      </c>
      <c r="AN120" s="33">
        <f t="shared" si="44"/>
        <v>8</v>
      </c>
      <c r="AO120" s="33">
        <f t="shared" si="45"/>
        <v>-1</v>
      </c>
      <c r="AP120" s="33">
        <f t="shared" si="46"/>
        <v>0</v>
      </c>
    </row>
    <row r="121" spans="1:42" x14ac:dyDescent="0.25">
      <c r="B121" s="6"/>
      <c r="C121" s="20">
        <v>42007</v>
      </c>
      <c r="D121" s="20" t="s">
        <v>12</v>
      </c>
      <c r="E121" s="21">
        <v>0</v>
      </c>
      <c r="F121" s="21">
        <v>7</v>
      </c>
      <c r="G121" s="21">
        <v>0</v>
      </c>
      <c r="H121" s="21">
        <v>3</v>
      </c>
      <c r="I121" s="21">
        <v>0</v>
      </c>
      <c r="J121" s="21">
        <v>1</v>
      </c>
      <c r="L121" s="3">
        <v>0</v>
      </c>
      <c r="M121" s="3">
        <v>7</v>
      </c>
      <c r="N121" s="3">
        <v>0</v>
      </c>
      <c r="O121" s="3">
        <v>3</v>
      </c>
      <c r="P121" s="3">
        <v>0</v>
      </c>
      <c r="Q121" s="3">
        <v>1</v>
      </c>
      <c r="R121" s="19"/>
      <c r="S121" s="32">
        <f t="shared" si="32"/>
        <v>0</v>
      </c>
      <c r="T121" s="32">
        <f t="shared" si="33"/>
        <v>0</v>
      </c>
      <c r="U121" s="32">
        <f t="shared" si="34"/>
        <v>0</v>
      </c>
      <c r="V121" s="32">
        <f t="shared" si="35"/>
        <v>0</v>
      </c>
      <c r="W121" s="32">
        <f t="shared" si="36"/>
        <v>0</v>
      </c>
      <c r="X121" s="32">
        <f t="shared" si="37"/>
        <v>0</v>
      </c>
      <c r="Y121" s="18">
        <f t="shared" si="38"/>
        <v>0</v>
      </c>
      <c r="Z121" s="18"/>
      <c r="AA121" s="31">
        <v>42007</v>
      </c>
      <c r="AB121" s="3">
        <v>0</v>
      </c>
      <c r="AC121" s="3">
        <v>7</v>
      </c>
      <c r="AD121" s="3">
        <v>1</v>
      </c>
      <c r="AE121" s="3">
        <v>0</v>
      </c>
      <c r="AH121" s="23">
        <f t="shared" si="39"/>
        <v>0</v>
      </c>
      <c r="AI121" s="23">
        <f t="shared" si="40"/>
        <v>0</v>
      </c>
      <c r="AJ121" s="23">
        <f t="shared" si="41"/>
        <v>-1</v>
      </c>
      <c r="AK121" s="23">
        <f t="shared" si="42"/>
        <v>0</v>
      </c>
      <c r="AM121" s="33">
        <f t="shared" si="43"/>
        <v>0</v>
      </c>
      <c r="AN121" s="33">
        <f t="shared" si="44"/>
        <v>0</v>
      </c>
      <c r="AO121" s="33">
        <f t="shared" si="45"/>
        <v>-1</v>
      </c>
      <c r="AP121" s="33">
        <f t="shared" si="46"/>
        <v>0</v>
      </c>
    </row>
    <row r="122" spans="1:42" x14ac:dyDescent="0.25">
      <c r="B122" s="6"/>
      <c r="C122" s="20">
        <v>42008</v>
      </c>
      <c r="D122" s="20" t="s">
        <v>13</v>
      </c>
      <c r="E122" s="21">
        <v>7</v>
      </c>
      <c r="F122" s="21">
        <v>9</v>
      </c>
      <c r="G122" s="21">
        <v>1</v>
      </c>
      <c r="H122" s="21">
        <v>2</v>
      </c>
      <c r="I122" s="21">
        <v>0</v>
      </c>
      <c r="J122" s="21">
        <v>0</v>
      </c>
      <c r="L122" s="3">
        <v>7</v>
      </c>
      <c r="M122" s="3">
        <v>9</v>
      </c>
      <c r="N122" s="3">
        <v>1</v>
      </c>
      <c r="O122" s="3">
        <v>2</v>
      </c>
      <c r="P122" s="3">
        <v>0</v>
      </c>
      <c r="Q122" s="3">
        <v>0</v>
      </c>
      <c r="R122" s="19"/>
      <c r="S122" s="32">
        <f t="shared" si="32"/>
        <v>0</v>
      </c>
      <c r="T122" s="32">
        <f t="shared" si="33"/>
        <v>0</v>
      </c>
      <c r="U122" s="32">
        <f t="shared" si="34"/>
        <v>0</v>
      </c>
      <c r="V122" s="32">
        <f t="shared" si="35"/>
        <v>0</v>
      </c>
      <c r="W122" s="32">
        <f t="shared" si="36"/>
        <v>0</v>
      </c>
      <c r="X122" s="32">
        <f t="shared" si="37"/>
        <v>0</v>
      </c>
      <c r="Y122" s="18">
        <f t="shared" si="38"/>
        <v>0</v>
      </c>
      <c r="Z122" s="18"/>
      <c r="AA122" s="31">
        <v>42008</v>
      </c>
      <c r="AB122" s="3">
        <v>0</v>
      </c>
      <c r="AC122" s="3">
        <v>9</v>
      </c>
      <c r="AD122" s="3">
        <v>0</v>
      </c>
      <c r="AE122" s="3">
        <v>0</v>
      </c>
      <c r="AH122" s="23">
        <f t="shared" si="39"/>
        <v>7</v>
      </c>
      <c r="AI122" s="23">
        <f t="shared" si="40"/>
        <v>0</v>
      </c>
      <c r="AJ122" s="23">
        <f t="shared" si="41"/>
        <v>1</v>
      </c>
      <c r="AK122" s="23">
        <f t="shared" si="42"/>
        <v>0</v>
      </c>
      <c r="AM122" s="33">
        <f t="shared" si="43"/>
        <v>7</v>
      </c>
      <c r="AN122" s="33">
        <f t="shared" si="44"/>
        <v>0</v>
      </c>
      <c r="AO122" s="33">
        <f t="shared" si="45"/>
        <v>1</v>
      </c>
      <c r="AP122" s="33">
        <f t="shared" si="46"/>
        <v>0</v>
      </c>
    </row>
    <row r="123" spans="1:42" x14ac:dyDescent="0.25">
      <c r="C123" s="20">
        <v>42009</v>
      </c>
      <c r="D123" s="20" t="s">
        <v>7</v>
      </c>
      <c r="E123" s="21">
        <v>10</v>
      </c>
      <c r="F123" s="21">
        <v>8</v>
      </c>
      <c r="G123" s="21">
        <v>2</v>
      </c>
      <c r="H123" s="21">
        <v>2</v>
      </c>
      <c r="I123" s="21">
        <v>1</v>
      </c>
      <c r="J123" s="21">
        <v>1</v>
      </c>
      <c r="L123" s="3">
        <v>10</v>
      </c>
      <c r="M123" s="3">
        <v>8</v>
      </c>
      <c r="N123" s="3">
        <v>2</v>
      </c>
      <c r="O123" s="3">
        <v>2</v>
      </c>
      <c r="P123" s="3">
        <v>1</v>
      </c>
      <c r="Q123" s="3">
        <v>1</v>
      </c>
      <c r="R123" s="19"/>
      <c r="S123" s="32">
        <f t="shared" si="32"/>
        <v>0</v>
      </c>
      <c r="T123" s="32">
        <f t="shared" si="33"/>
        <v>0</v>
      </c>
      <c r="U123" s="32">
        <f t="shared" si="34"/>
        <v>0</v>
      </c>
      <c r="V123" s="32">
        <f t="shared" si="35"/>
        <v>0</v>
      </c>
      <c r="W123" s="32">
        <f t="shared" si="36"/>
        <v>0</v>
      </c>
      <c r="X123" s="32">
        <f t="shared" si="37"/>
        <v>0</v>
      </c>
      <c r="Y123" s="18">
        <f t="shared" si="38"/>
        <v>0</v>
      </c>
      <c r="Z123" s="18"/>
      <c r="AA123" s="31">
        <v>42009</v>
      </c>
      <c r="AB123" s="3">
        <v>0</v>
      </c>
      <c r="AC123" s="3">
        <v>8</v>
      </c>
      <c r="AD123" s="3">
        <v>0</v>
      </c>
      <c r="AE123" s="3">
        <v>1</v>
      </c>
      <c r="AH123" s="23">
        <f t="shared" si="39"/>
        <v>10</v>
      </c>
      <c r="AI123" s="23">
        <f t="shared" si="40"/>
        <v>0</v>
      </c>
      <c r="AJ123" s="23">
        <f t="shared" si="41"/>
        <v>2</v>
      </c>
      <c r="AK123" s="23">
        <f t="shared" si="42"/>
        <v>0</v>
      </c>
      <c r="AM123" s="33">
        <f t="shared" si="43"/>
        <v>10</v>
      </c>
      <c r="AN123" s="33">
        <f t="shared" si="44"/>
        <v>0</v>
      </c>
      <c r="AO123" s="33">
        <f t="shared" si="45"/>
        <v>2</v>
      </c>
      <c r="AP123" s="33">
        <f t="shared" si="46"/>
        <v>0</v>
      </c>
    </row>
    <row r="124" spans="1:42" x14ac:dyDescent="0.25">
      <c r="C124" s="20">
        <v>42010</v>
      </c>
      <c r="D124" s="20" t="s">
        <v>14</v>
      </c>
      <c r="E124" s="21">
        <v>12</v>
      </c>
      <c r="F124" s="21">
        <v>8</v>
      </c>
      <c r="G124" s="21">
        <v>0</v>
      </c>
      <c r="H124" s="21">
        <v>1</v>
      </c>
      <c r="I124" s="21">
        <v>0</v>
      </c>
      <c r="J124" s="21">
        <v>2</v>
      </c>
      <c r="L124" s="3">
        <v>12</v>
      </c>
      <c r="M124" s="3">
        <v>8</v>
      </c>
      <c r="N124" s="3">
        <v>0</v>
      </c>
      <c r="O124" s="3">
        <v>1</v>
      </c>
      <c r="P124" s="3">
        <v>0</v>
      </c>
      <c r="Q124" s="3">
        <v>2</v>
      </c>
      <c r="R124" s="19"/>
      <c r="S124" s="32">
        <f t="shared" si="32"/>
        <v>0</v>
      </c>
      <c r="T124" s="32">
        <f t="shared" si="33"/>
        <v>0</v>
      </c>
      <c r="U124" s="32">
        <f t="shared" si="34"/>
        <v>0</v>
      </c>
      <c r="V124" s="32">
        <f t="shared" si="35"/>
        <v>0</v>
      </c>
      <c r="W124" s="32">
        <f t="shared" si="36"/>
        <v>0</v>
      </c>
      <c r="X124" s="32">
        <f t="shared" si="37"/>
        <v>0</v>
      </c>
      <c r="Y124" s="18">
        <f t="shared" si="38"/>
        <v>0</v>
      </c>
      <c r="Z124" s="18"/>
      <c r="AA124" s="31">
        <v>42010</v>
      </c>
      <c r="AB124" s="3">
        <v>0</v>
      </c>
      <c r="AC124" s="3">
        <v>8</v>
      </c>
      <c r="AD124" s="3">
        <v>1</v>
      </c>
      <c r="AE124" s="3">
        <v>0</v>
      </c>
      <c r="AH124" s="23">
        <f t="shared" si="39"/>
        <v>12</v>
      </c>
      <c r="AI124" s="23">
        <f t="shared" si="40"/>
        <v>0</v>
      </c>
      <c r="AJ124" s="23">
        <f t="shared" si="41"/>
        <v>-1</v>
      </c>
      <c r="AK124" s="23">
        <f t="shared" si="42"/>
        <v>0</v>
      </c>
      <c r="AM124" s="33">
        <f t="shared" si="43"/>
        <v>12</v>
      </c>
      <c r="AN124" s="33">
        <f t="shared" si="44"/>
        <v>0</v>
      </c>
      <c r="AO124" s="33">
        <f t="shared" si="45"/>
        <v>-1</v>
      </c>
      <c r="AP124" s="33">
        <f t="shared" si="46"/>
        <v>0</v>
      </c>
    </row>
    <row r="125" spans="1:42" x14ac:dyDescent="0.25">
      <c r="C125" s="20">
        <v>42011</v>
      </c>
      <c r="D125" s="20" t="s">
        <v>9</v>
      </c>
      <c r="E125" s="21">
        <v>11</v>
      </c>
      <c r="F125" s="21">
        <v>5</v>
      </c>
      <c r="G125" s="21">
        <v>2</v>
      </c>
      <c r="H125" s="21">
        <v>3</v>
      </c>
      <c r="I125" s="21">
        <v>1</v>
      </c>
      <c r="J125" s="21">
        <v>1</v>
      </c>
      <c r="L125" s="3">
        <v>11</v>
      </c>
      <c r="M125" s="3">
        <v>5</v>
      </c>
      <c r="N125" s="3">
        <v>2</v>
      </c>
      <c r="O125" s="3">
        <v>3</v>
      </c>
      <c r="P125" s="3">
        <v>1</v>
      </c>
      <c r="Q125" s="3">
        <v>1</v>
      </c>
      <c r="R125" s="19"/>
      <c r="S125" s="32">
        <f t="shared" si="32"/>
        <v>0</v>
      </c>
      <c r="T125" s="32">
        <f t="shared" si="33"/>
        <v>0</v>
      </c>
      <c r="U125" s="32">
        <f t="shared" si="34"/>
        <v>0</v>
      </c>
      <c r="V125" s="32">
        <f t="shared" si="35"/>
        <v>0</v>
      </c>
      <c r="W125" s="32">
        <f t="shared" si="36"/>
        <v>0</v>
      </c>
      <c r="X125" s="32">
        <f t="shared" si="37"/>
        <v>0</v>
      </c>
      <c r="Y125" s="18">
        <f t="shared" si="38"/>
        <v>0</v>
      </c>
      <c r="Z125" s="18"/>
      <c r="AA125" s="31">
        <v>42011</v>
      </c>
      <c r="AB125" s="3">
        <v>0</v>
      </c>
      <c r="AC125" s="3">
        <v>5</v>
      </c>
      <c r="AD125" s="3">
        <v>1</v>
      </c>
      <c r="AE125" s="3">
        <v>1</v>
      </c>
      <c r="AH125" s="23">
        <f t="shared" si="39"/>
        <v>11</v>
      </c>
      <c r="AI125" s="23">
        <f t="shared" si="40"/>
        <v>0</v>
      </c>
      <c r="AJ125" s="23">
        <f t="shared" si="41"/>
        <v>1</v>
      </c>
      <c r="AK125" s="23">
        <f t="shared" si="42"/>
        <v>0</v>
      </c>
      <c r="AM125" s="33">
        <f t="shared" si="43"/>
        <v>11</v>
      </c>
      <c r="AN125" s="33">
        <f t="shared" si="44"/>
        <v>0</v>
      </c>
      <c r="AO125" s="33">
        <f t="shared" si="45"/>
        <v>1</v>
      </c>
      <c r="AP125" s="33">
        <f t="shared" si="46"/>
        <v>0</v>
      </c>
    </row>
    <row r="126" spans="1:42" x14ac:dyDescent="0.25">
      <c r="C126" s="20">
        <v>42012</v>
      </c>
      <c r="D126" s="20" t="s">
        <v>10</v>
      </c>
      <c r="E126" s="21">
        <v>10</v>
      </c>
      <c r="F126" s="21">
        <v>7</v>
      </c>
      <c r="G126" s="21">
        <v>2</v>
      </c>
      <c r="H126" s="21">
        <v>5</v>
      </c>
      <c r="I126" s="21">
        <v>0</v>
      </c>
      <c r="J126" s="21">
        <v>1</v>
      </c>
      <c r="L126" s="3">
        <v>8</v>
      </c>
      <c r="M126" s="3">
        <v>7</v>
      </c>
      <c r="N126" s="3">
        <v>2</v>
      </c>
      <c r="O126" s="3">
        <v>5</v>
      </c>
      <c r="P126" s="3">
        <v>0</v>
      </c>
      <c r="Q126" s="3">
        <v>1</v>
      </c>
      <c r="R126" s="19"/>
      <c r="S126" s="32">
        <f t="shared" ref="S126:S172" si="47">E126-L126</f>
        <v>2</v>
      </c>
      <c r="T126" s="32">
        <f t="shared" si="33"/>
        <v>0</v>
      </c>
      <c r="U126" s="32">
        <f t="shared" si="34"/>
        <v>0</v>
      </c>
      <c r="V126" s="32">
        <f t="shared" si="35"/>
        <v>0</v>
      </c>
      <c r="W126" s="32">
        <f t="shared" si="36"/>
        <v>0</v>
      </c>
      <c r="X126" s="32">
        <f t="shared" si="37"/>
        <v>0</v>
      </c>
      <c r="Y126" s="18">
        <f t="shared" si="38"/>
        <v>0</v>
      </c>
      <c r="Z126" s="18"/>
      <c r="AA126" s="31">
        <v>42012</v>
      </c>
      <c r="AB126" s="3">
        <v>0</v>
      </c>
      <c r="AC126" s="3">
        <v>7</v>
      </c>
      <c r="AD126" s="3">
        <v>1</v>
      </c>
      <c r="AE126" s="3">
        <v>0</v>
      </c>
      <c r="AH126" s="23">
        <f t="shared" si="39"/>
        <v>10</v>
      </c>
      <c r="AI126" s="23">
        <f t="shared" si="40"/>
        <v>0</v>
      </c>
      <c r="AJ126" s="23">
        <f t="shared" si="41"/>
        <v>1</v>
      </c>
      <c r="AK126" s="23">
        <f t="shared" si="42"/>
        <v>0</v>
      </c>
      <c r="AM126" s="33">
        <f t="shared" si="43"/>
        <v>8</v>
      </c>
      <c r="AN126" s="33">
        <f t="shared" si="44"/>
        <v>0</v>
      </c>
      <c r="AO126" s="33">
        <f t="shared" si="45"/>
        <v>1</v>
      </c>
      <c r="AP126" s="33">
        <f t="shared" si="46"/>
        <v>0</v>
      </c>
    </row>
    <row r="127" spans="1:42" x14ac:dyDescent="0.25">
      <c r="C127" s="20">
        <v>42013</v>
      </c>
      <c r="D127" s="20" t="s">
        <v>11</v>
      </c>
      <c r="E127" s="21">
        <v>12</v>
      </c>
      <c r="F127" s="21">
        <v>4</v>
      </c>
      <c r="G127" s="21">
        <v>1</v>
      </c>
      <c r="H127" s="21">
        <v>2</v>
      </c>
      <c r="I127" s="21">
        <v>1</v>
      </c>
      <c r="J127" s="21">
        <v>0</v>
      </c>
      <c r="L127" s="3">
        <v>9</v>
      </c>
      <c r="M127" s="3">
        <v>4</v>
      </c>
      <c r="N127" s="3">
        <v>1</v>
      </c>
      <c r="O127" s="3">
        <v>2</v>
      </c>
      <c r="P127" s="3">
        <v>1</v>
      </c>
      <c r="Q127" s="3">
        <v>0</v>
      </c>
      <c r="R127" s="19"/>
      <c r="S127" s="32">
        <f t="shared" si="47"/>
        <v>3</v>
      </c>
      <c r="T127" s="32">
        <f t="shared" si="33"/>
        <v>0</v>
      </c>
      <c r="U127" s="32">
        <f t="shared" si="34"/>
        <v>0</v>
      </c>
      <c r="V127" s="32">
        <f t="shared" si="35"/>
        <v>0</v>
      </c>
      <c r="W127" s="32">
        <f t="shared" si="36"/>
        <v>0</v>
      </c>
      <c r="X127" s="32">
        <f t="shared" si="37"/>
        <v>0</v>
      </c>
      <c r="Y127" s="18">
        <f t="shared" si="38"/>
        <v>0</v>
      </c>
      <c r="Z127" s="18"/>
      <c r="AA127" s="31">
        <v>42013</v>
      </c>
      <c r="AB127" s="3">
        <v>5</v>
      </c>
      <c r="AC127" s="3">
        <v>4</v>
      </c>
      <c r="AD127" s="3">
        <v>1</v>
      </c>
      <c r="AE127" s="3">
        <v>1</v>
      </c>
      <c r="AH127" s="23">
        <f t="shared" si="39"/>
        <v>7</v>
      </c>
      <c r="AI127" s="23">
        <f t="shared" si="40"/>
        <v>0</v>
      </c>
      <c r="AJ127" s="23">
        <f t="shared" si="41"/>
        <v>0</v>
      </c>
      <c r="AK127" s="23">
        <f t="shared" si="42"/>
        <v>0</v>
      </c>
      <c r="AM127" s="33">
        <f t="shared" si="43"/>
        <v>4</v>
      </c>
      <c r="AN127" s="33">
        <f t="shared" si="44"/>
        <v>0</v>
      </c>
      <c r="AO127" s="33">
        <f t="shared" si="45"/>
        <v>0</v>
      </c>
      <c r="AP127" s="33">
        <f t="shared" si="46"/>
        <v>0</v>
      </c>
    </row>
    <row r="128" spans="1:42" x14ac:dyDescent="0.25">
      <c r="C128" s="20">
        <v>42014</v>
      </c>
      <c r="D128" s="20" t="s">
        <v>12</v>
      </c>
      <c r="E128" s="21">
        <v>2</v>
      </c>
      <c r="F128" s="21">
        <v>4</v>
      </c>
      <c r="G128" s="21">
        <v>0</v>
      </c>
      <c r="H128" s="21">
        <v>3</v>
      </c>
      <c r="I128" s="21">
        <v>0</v>
      </c>
      <c r="J128" s="21">
        <v>0</v>
      </c>
      <c r="L128" s="3">
        <v>0</v>
      </c>
      <c r="M128" s="3">
        <v>4</v>
      </c>
      <c r="N128" s="3">
        <v>0</v>
      </c>
      <c r="O128" s="3">
        <v>2</v>
      </c>
      <c r="P128" s="3">
        <v>0</v>
      </c>
      <c r="Q128" s="3">
        <v>0</v>
      </c>
      <c r="R128" s="19"/>
      <c r="S128" s="32">
        <f t="shared" si="47"/>
        <v>2</v>
      </c>
      <c r="T128" s="32">
        <f t="shared" si="33"/>
        <v>0</v>
      </c>
      <c r="U128" s="32">
        <f t="shared" si="34"/>
        <v>0</v>
      </c>
      <c r="V128" s="32">
        <f t="shared" si="35"/>
        <v>1</v>
      </c>
      <c r="W128" s="32">
        <f t="shared" si="36"/>
        <v>0</v>
      </c>
      <c r="X128" s="32">
        <f t="shared" si="37"/>
        <v>0</v>
      </c>
      <c r="Y128" s="18">
        <f t="shared" si="38"/>
        <v>0</v>
      </c>
      <c r="Z128" s="18"/>
      <c r="AA128" s="31">
        <v>42014</v>
      </c>
      <c r="AB128" s="3">
        <v>2</v>
      </c>
      <c r="AC128" s="3">
        <v>4</v>
      </c>
      <c r="AD128" s="3">
        <v>1</v>
      </c>
      <c r="AE128" s="3">
        <v>0</v>
      </c>
      <c r="AH128" s="23">
        <f t="shared" si="39"/>
        <v>0</v>
      </c>
      <c r="AI128" s="23">
        <f t="shared" si="40"/>
        <v>0</v>
      </c>
      <c r="AJ128" s="23">
        <f t="shared" si="41"/>
        <v>-1</v>
      </c>
      <c r="AK128" s="23">
        <f t="shared" si="42"/>
        <v>0</v>
      </c>
      <c r="AM128" s="33">
        <f t="shared" si="43"/>
        <v>-2</v>
      </c>
      <c r="AN128" s="33">
        <f t="shared" si="44"/>
        <v>0</v>
      </c>
      <c r="AO128" s="33">
        <f t="shared" si="45"/>
        <v>-1</v>
      </c>
      <c r="AP128" s="33">
        <f t="shared" si="46"/>
        <v>0</v>
      </c>
    </row>
    <row r="129" spans="3:42" x14ac:dyDescent="0.25">
      <c r="C129" s="20">
        <v>42015</v>
      </c>
      <c r="D129" s="20" t="s">
        <v>13</v>
      </c>
      <c r="E129" s="21">
        <v>11</v>
      </c>
      <c r="F129" s="21">
        <v>2</v>
      </c>
      <c r="G129" s="21">
        <v>0</v>
      </c>
      <c r="H129" s="21">
        <v>2</v>
      </c>
      <c r="I129" s="21">
        <v>0</v>
      </c>
      <c r="J129" s="21">
        <v>1</v>
      </c>
      <c r="L129" s="3">
        <v>8</v>
      </c>
      <c r="M129" s="3">
        <v>2</v>
      </c>
      <c r="N129" s="3">
        <v>0</v>
      </c>
      <c r="O129" s="3">
        <v>2</v>
      </c>
      <c r="P129" s="3">
        <v>0</v>
      </c>
      <c r="Q129" s="3">
        <v>1</v>
      </c>
      <c r="R129" s="19"/>
      <c r="S129" s="32">
        <f t="shared" si="47"/>
        <v>3</v>
      </c>
      <c r="T129" s="32">
        <f t="shared" si="33"/>
        <v>0</v>
      </c>
      <c r="U129" s="32">
        <f t="shared" si="34"/>
        <v>0</v>
      </c>
      <c r="V129" s="32">
        <f t="shared" si="35"/>
        <v>0</v>
      </c>
      <c r="W129" s="32">
        <f t="shared" si="36"/>
        <v>0</v>
      </c>
      <c r="X129" s="32">
        <f t="shared" si="37"/>
        <v>0</v>
      </c>
      <c r="Y129" s="18">
        <f t="shared" si="38"/>
        <v>0</v>
      </c>
      <c r="Z129" s="18"/>
      <c r="AA129" s="31">
        <v>42015</v>
      </c>
      <c r="AB129" s="3">
        <v>9</v>
      </c>
      <c r="AC129" s="3">
        <v>2</v>
      </c>
      <c r="AD129" s="3">
        <v>0</v>
      </c>
      <c r="AE129" s="3">
        <v>0</v>
      </c>
      <c r="AH129" s="23">
        <f t="shared" si="39"/>
        <v>2</v>
      </c>
      <c r="AI129" s="23">
        <f t="shared" si="40"/>
        <v>0</v>
      </c>
      <c r="AJ129" s="23">
        <f t="shared" si="41"/>
        <v>0</v>
      </c>
      <c r="AK129" s="23">
        <f t="shared" si="42"/>
        <v>0</v>
      </c>
      <c r="AM129" s="33">
        <f t="shared" si="43"/>
        <v>-1</v>
      </c>
      <c r="AN129" s="33">
        <f t="shared" si="44"/>
        <v>0</v>
      </c>
      <c r="AO129" s="33">
        <f t="shared" si="45"/>
        <v>0</v>
      </c>
      <c r="AP129" s="33">
        <f t="shared" si="46"/>
        <v>0</v>
      </c>
    </row>
    <row r="130" spans="3:42" x14ac:dyDescent="0.25">
      <c r="C130" s="20">
        <v>42016</v>
      </c>
      <c r="D130" s="20" t="s">
        <v>7</v>
      </c>
      <c r="E130" s="21">
        <v>14</v>
      </c>
      <c r="F130" s="21">
        <v>5</v>
      </c>
      <c r="G130" s="21">
        <v>2</v>
      </c>
      <c r="H130" s="21">
        <v>1</v>
      </c>
      <c r="I130" s="21">
        <v>1</v>
      </c>
      <c r="J130" s="21">
        <v>1</v>
      </c>
      <c r="L130" s="3">
        <v>8</v>
      </c>
      <c r="M130" s="3"/>
      <c r="N130" s="3">
        <v>2</v>
      </c>
      <c r="O130" s="3">
        <v>1</v>
      </c>
      <c r="P130" s="3">
        <v>1</v>
      </c>
      <c r="Q130" s="3">
        <v>1</v>
      </c>
      <c r="R130" s="19"/>
      <c r="S130" s="32">
        <f t="shared" si="47"/>
        <v>6</v>
      </c>
      <c r="T130" s="32">
        <f t="shared" si="33"/>
        <v>5</v>
      </c>
      <c r="U130" s="32">
        <f t="shared" si="34"/>
        <v>0</v>
      </c>
      <c r="V130" s="32">
        <f t="shared" si="35"/>
        <v>0</v>
      </c>
      <c r="W130" s="32">
        <f t="shared" si="36"/>
        <v>0</v>
      </c>
      <c r="X130" s="32">
        <f t="shared" si="37"/>
        <v>0</v>
      </c>
      <c r="Y130" s="18">
        <f t="shared" si="38"/>
        <v>0</v>
      </c>
      <c r="Z130" s="18"/>
      <c r="AA130" s="31">
        <v>42016</v>
      </c>
      <c r="AB130" s="3">
        <v>14</v>
      </c>
      <c r="AC130" s="3">
        <v>4</v>
      </c>
      <c r="AD130" s="3">
        <v>0</v>
      </c>
      <c r="AE130" s="3">
        <v>1</v>
      </c>
      <c r="AH130" s="23">
        <f t="shared" si="39"/>
        <v>0</v>
      </c>
      <c r="AI130" s="23">
        <f t="shared" si="40"/>
        <v>1</v>
      </c>
      <c r="AJ130" s="23">
        <f t="shared" si="41"/>
        <v>2</v>
      </c>
      <c r="AK130" s="23">
        <f t="shared" si="42"/>
        <v>0</v>
      </c>
      <c r="AM130" s="33">
        <f t="shared" si="43"/>
        <v>-6</v>
      </c>
      <c r="AN130" s="33">
        <f t="shared" si="44"/>
        <v>-4</v>
      </c>
      <c r="AO130" s="33">
        <f t="shared" si="45"/>
        <v>2</v>
      </c>
      <c r="AP130" s="33">
        <f t="shared" si="46"/>
        <v>0</v>
      </c>
    </row>
    <row r="131" spans="3:42" x14ac:dyDescent="0.25">
      <c r="C131" s="20">
        <v>42017</v>
      </c>
      <c r="D131" s="20" t="s">
        <v>14</v>
      </c>
      <c r="E131" s="21">
        <v>14</v>
      </c>
      <c r="F131" s="21">
        <v>7</v>
      </c>
      <c r="G131" s="21">
        <v>2</v>
      </c>
      <c r="H131" s="21">
        <v>3</v>
      </c>
      <c r="I131" s="21">
        <v>0</v>
      </c>
      <c r="J131" s="21">
        <v>0</v>
      </c>
      <c r="L131" s="3">
        <v>2</v>
      </c>
      <c r="M131" s="3">
        <v>6</v>
      </c>
      <c r="N131" s="3">
        <v>2</v>
      </c>
      <c r="O131" s="3">
        <v>3</v>
      </c>
      <c r="P131" s="3">
        <v>0</v>
      </c>
      <c r="Q131" s="3">
        <v>0</v>
      </c>
      <c r="R131" s="19"/>
      <c r="S131" s="32">
        <f t="shared" si="47"/>
        <v>12</v>
      </c>
      <c r="T131" s="32">
        <f t="shared" si="33"/>
        <v>1</v>
      </c>
      <c r="U131" s="32">
        <f t="shared" si="34"/>
        <v>0</v>
      </c>
      <c r="V131" s="32">
        <f t="shared" si="35"/>
        <v>0</v>
      </c>
      <c r="W131" s="32">
        <f t="shared" si="36"/>
        <v>0</v>
      </c>
      <c r="X131" s="32">
        <f t="shared" si="37"/>
        <v>0</v>
      </c>
      <c r="Y131" s="18">
        <f t="shared" si="38"/>
        <v>0</v>
      </c>
      <c r="Z131" s="18"/>
      <c r="AA131" s="31">
        <v>42017</v>
      </c>
      <c r="AB131" s="3">
        <v>14</v>
      </c>
      <c r="AC131" s="3">
        <v>7</v>
      </c>
      <c r="AD131" s="3">
        <v>1</v>
      </c>
      <c r="AE131" s="3">
        <v>0</v>
      </c>
      <c r="AH131" s="23">
        <f t="shared" ref="AH131:AH162" si="48">E131-AB131</f>
        <v>0</v>
      </c>
      <c r="AI131" s="23">
        <f t="shared" ref="AI131:AI162" si="49">F131-AC131</f>
        <v>0</v>
      </c>
      <c r="AJ131" s="23">
        <f t="shared" ref="AJ131:AJ162" si="50">G131-AD131</f>
        <v>1</v>
      </c>
      <c r="AK131" s="23">
        <f t="shared" ref="AK131:AK162" si="51">I131-AE131</f>
        <v>0</v>
      </c>
      <c r="AM131" s="33">
        <f t="shared" ref="AM131:AM162" si="52">L131-AB131</f>
        <v>-12</v>
      </c>
      <c r="AN131" s="33">
        <f t="shared" ref="AN131:AN162" si="53">M131-AC131</f>
        <v>-1</v>
      </c>
      <c r="AO131" s="33">
        <f t="shared" ref="AO131:AO162" si="54">N131-AD131</f>
        <v>1</v>
      </c>
      <c r="AP131" s="33">
        <f t="shared" ref="AP131:AP162" si="55">P131-AE131</f>
        <v>0</v>
      </c>
    </row>
    <row r="132" spans="3:42" x14ac:dyDescent="0.25">
      <c r="C132" s="20">
        <v>42018</v>
      </c>
      <c r="D132" s="20" t="s">
        <v>9</v>
      </c>
      <c r="E132" s="21">
        <v>18</v>
      </c>
      <c r="F132" s="21">
        <v>5</v>
      </c>
      <c r="G132" s="21">
        <v>2</v>
      </c>
      <c r="H132" s="21">
        <v>2</v>
      </c>
      <c r="I132" s="21">
        <v>1</v>
      </c>
      <c r="J132" s="21">
        <v>1</v>
      </c>
      <c r="L132" s="3">
        <v>6</v>
      </c>
      <c r="M132" s="3">
        <v>5</v>
      </c>
      <c r="N132" s="3">
        <v>2</v>
      </c>
      <c r="O132" s="3">
        <v>2</v>
      </c>
      <c r="P132" s="3">
        <v>1</v>
      </c>
      <c r="Q132" s="3">
        <v>1</v>
      </c>
      <c r="R132" s="19"/>
      <c r="S132" s="32">
        <f t="shared" si="47"/>
        <v>12</v>
      </c>
      <c r="T132" s="32">
        <f t="shared" si="33"/>
        <v>0</v>
      </c>
      <c r="U132" s="32">
        <f t="shared" si="34"/>
        <v>0</v>
      </c>
      <c r="V132" s="32">
        <f t="shared" si="35"/>
        <v>0</v>
      </c>
      <c r="W132" s="32">
        <f t="shared" si="36"/>
        <v>0</v>
      </c>
      <c r="X132" s="32">
        <f t="shared" si="37"/>
        <v>0</v>
      </c>
      <c r="Y132" s="18">
        <f t="shared" si="38"/>
        <v>0</v>
      </c>
      <c r="Z132" s="18"/>
      <c r="AA132" s="31">
        <v>42018</v>
      </c>
      <c r="AB132" s="3">
        <v>18</v>
      </c>
      <c r="AC132" s="3">
        <v>5</v>
      </c>
      <c r="AD132" s="3">
        <v>1</v>
      </c>
      <c r="AE132" s="3">
        <v>1</v>
      </c>
      <c r="AH132" s="23">
        <f t="shared" si="48"/>
        <v>0</v>
      </c>
      <c r="AI132" s="23">
        <f t="shared" si="49"/>
        <v>0</v>
      </c>
      <c r="AJ132" s="23">
        <f t="shared" si="50"/>
        <v>1</v>
      </c>
      <c r="AK132" s="23">
        <f t="shared" si="51"/>
        <v>0</v>
      </c>
      <c r="AM132" s="33">
        <f t="shared" si="52"/>
        <v>-12</v>
      </c>
      <c r="AN132" s="33">
        <f t="shared" si="53"/>
        <v>0</v>
      </c>
      <c r="AO132" s="33">
        <f t="shared" si="54"/>
        <v>1</v>
      </c>
      <c r="AP132" s="33">
        <f t="shared" si="55"/>
        <v>0</v>
      </c>
    </row>
    <row r="133" spans="3:42" x14ac:dyDescent="0.25">
      <c r="C133" s="20">
        <v>42019</v>
      </c>
      <c r="D133" s="20" t="s">
        <v>10</v>
      </c>
      <c r="E133" s="21">
        <v>9</v>
      </c>
      <c r="F133" s="21">
        <v>6</v>
      </c>
      <c r="G133" s="21">
        <v>2</v>
      </c>
      <c r="H133" s="21">
        <v>2</v>
      </c>
      <c r="I133" s="21">
        <v>0</v>
      </c>
      <c r="J133" s="21">
        <v>0</v>
      </c>
      <c r="L133" s="3">
        <v>5</v>
      </c>
      <c r="M133" s="3">
        <v>5</v>
      </c>
      <c r="N133" s="3">
        <v>2</v>
      </c>
      <c r="O133" s="3">
        <v>2</v>
      </c>
      <c r="P133" s="3">
        <v>0</v>
      </c>
      <c r="Q133" s="3">
        <v>0</v>
      </c>
      <c r="R133" s="19"/>
      <c r="S133" s="32">
        <f t="shared" si="47"/>
        <v>4</v>
      </c>
      <c r="T133" s="32">
        <f t="shared" si="33"/>
        <v>1</v>
      </c>
      <c r="U133" s="32">
        <f t="shared" si="34"/>
        <v>0</v>
      </c>
      <c r="V133" s="32">
        <f t="shared" si="35"/>
        <v>0</v>
      </c>
      <c r="W133" s="32">
        <f t="shared" si="36"/>
        <v>0</v>
      </c>
      <c r="X133" s="32">
        <f t="shared" si="37"/>
        <v>0</v>
      </c>
      <c r="Y133" s="18">
        <f t="shared" si="38"/>
        <v>0</v>
      </c>
      <c r="Z133" s="18"/>
      <c r="AA133" s="31">
        <v>42019</v>
      </c>
      <c r="AB133" s="3">
        <v>10</v>
      </c>
      <c r="AC133" s="3">
        <v>6</v>
      </c>
      <c r="AD133" s="3">
        <v>1</v>
      </c>
      <c r="AE133" s="3">
        <v>0</v>
      </c>
      <c r="AH133" s="23">
        <f t="shared" si="48"/>
        <v>-1</v>
      </c>
      <c r="AI133" s="23">
        <f t="shared" si="49"/>
        <v>0</v>
      </c>
      <c r="AJ133" s="23">
        <f t="shared" si="50"/>
        <v>1</v>
      </c>
      <c r="AK133" s="23">
        <f t="shared" si="51"/>
        <v>0</v>
      </c>
      <c r="AM133" s="33">
        <f t="shared" si="52"/>
        <v>-5</v>
      </c>
      <c r="AN133" s="33">
        <f t="shared" si="53"/>
        <v>-1</v>
      </c>
      <c r="AO133" s="33">
        <f t="shared" si="54"/>
        <v>1</v>
      </c>
      <c r="AP133" s="33">
        <f t="shared" si="55"/>
        <v>0</v>
      </c>
    </row>
    <row r="134" spans="3:42" x14ac:dyDescent="0.25">
      <c r="C134" s="20">
        <v>42020</v>
      </c>
      <c r="D134" s="20" t="s">
        <v>11</v>
      </c>
      <c r="E134" s="21">
        <v>8</v>
      </c>
      <c r="F134" s="21">
        <v>5</v>
      </c>
      <c r="G134" s="21">
        <v>0</v>
      </c>
      <c r="H134" s="21">
        <v>2</v>
      </c>
      <c r="I134" s="21">
        <v>1</v>
      </c>
      <c r="J134" s="21">
        <v>1</v>
      </c>
      <c r="L134" s="3">
        <v>0</v>
      </c>
      <c r="M134" s="3">
        <v>5</v>
      </c>
      <c r="N134" s="3">
        <v>0</v>
      </c>
      <c r="O134" s="3">
        <v>2</v>
      </c>
      <c r="P134" s="3">
        <v>1</v>
      </c>
      <c r="Q134" s="3">
        <v>1</v>
      </c>
      <c r="R134" s="19"/>
      <c r="S134" s="32">
        <f t="shared" si="47"/>
        <v>8</v>
      </c>
      <c r="T134" s="32">
        <f t="shared" si="33"/>
        <v>0</v>
      </c>
      <c r="U134" s="32">
        <f t="shared" si="34"/>
        <v>0</v>
      </c>
      <c r="V134" s="32">
        <f t="shared" si="35"/>
        <v>0</v>
      </c>
      <c r="W134" s="32">
        <f t="shared" si="36"/>
        <v>0</v>
      </c>
      <c r="X134" s="32">
        <f t="shared" si="37"/>
        <v>0</v>
      </c>
      <c r="Y134" s="18">
        <f t="shared" si="38"/>
        <v>0</v>
      </c>
      <c r="Z134" s="18"/>
      <c r="AA134" s="31">
        <v>42020</v>
      </c>
      <c r="AB134" s="3">
        <v>12</v>
      </c>
      <c r="AC134" s="3">
        <v>5</v>
      </c>
      <c r="AD134" s="3">
        <v>1</v>
      </c>
      <c r="AE134" s="3">
        <v>1</v>
      </c>
      <c r="AH134" s="23">
        <f t="shared" si="48"/>
        <v>-4</v>
      </c>
      <c r="AI134" s="23">
        <f t="shared" si="49"/>
        <v>0</v>
      </c>
      <c r="AJ134" s="23">
        <f t="shared" si="50"/>
        <v>-1</v>
      </c>
      <c r="AK134" s="23">
        <f t="shared" si="51"/>
        <v>0</v>
      </c>
      <c r="AM134" s="33">
        <f t="shared" si="52"/>
        <v>-12</v>
      </c>
      <c r="AN134" s="33">
        <f t="shared" si="53"/>
        <v>0</v>
      </c>
      <c r="AO134" s="33">
        <f t="shared" si="54"/>
        <v>-1</v>
      </c>
      <c r="AP134" s="33">
        <f t="shared" si="55"/>
        <v>0</v>
      </c>
    </row>
    <row r="135" spans="3:42" x14ac:dyDescent="0.25">
      <c r="C135" s="20">
        <v>42021</v>
      </c>
      <c r="D135" s="20" t="s">
        <v>12</v>
      </c>
      <c r="E135" s="21">
        <v>3</v>
      </c>
      <c r="F135" s="21">
        <v>4</v>
      </c>
      <c r="G135" s="21">
        <v>0</v>
      </c>
      <c r="H135" s="21">
        <v>1</v>
      </c>
      <c r="I135" s="21">
        <v>0</v>
      </c>
      <c r="J135" s="21">
        <v>0</v>
      </c>
      <c r="L135" s="3">
        <v>1</v>
      </c>
      <c r="M135" s="3">
        <v>3</v>
      </c>
      <c r="N135" s="3">
        <v>0</v>
      </c>
      <c r="O135" s="3">
        <v>1</v>
      </c>
      <c r="P135" s="3">
        <v>0</v>
      </c>
      <c r="Q135" s="3">
        <v>0</v>
      </c>
      <c r="R135" s="19"/>
      <c r="S135" s="32">
        <f t="shared" si="47"/>
        <v>2</v>
      </c>
      <c r="T135" s="32">
        <f t="shared" si="33"/>
        <v>1</v>
      </c>
      <c r="U135" s="32">
        <f t="shared" si="34"/>
        <v>0</v>
      </c>
      <c r="V135" s="32">
        <f t="shared" si="35"/>
        <v>0</v>
      </c>
      <c r="W135" s="32">
        <f t="shared" si="36"/>
        <v>0</v>
      </c>
      <c r="X135" s="32">
        <f t="shared" si="37"/>
        <v>0</v>
      </c>
      <c r="Y135" s="18">
        <f t="shared" si="38"/>
        <v>0</v>
      </c>
      <c r="Z135" s="18"/>
      <c r="AA135" s="31">
        <v>42021</v>
      </c>
      <c r="AB135" s="3">
        <v>4</v>
      </c>
      <c r="AC135" s="3">
        <v>3</v>
      </c>
      <c r="AD135" s="3">
        <v>3</v>
      </c>
      <c r="AE135" s="3">
        <v>0</v>
      </c>
      <c r="AH135" s="23">
        <f t="shared" si="48"/>
        <v>-1</v>
      </c>
      <c r="AI135" s="23">
        <f t="shared" si="49"/>
        <v>1</v>
      </c>
      <c r="AJ135" s="23">
        <f t="shared" si="50"/>
        <v>-3</v>
      </c>
      <c r="AK135" s="23">
        <f t="shared" si="51"/>
        <v>0</v>
      </c>
      <c r="AM135" s="33">
        <f t="shared" si="52"/>
        <v>-3</v>
      </c>
      <c r="AN135" s="33">
        <f t="shared" si="53"/>
        <v>0</v>
      </c>
      <c r="AO135" s="33">
        <f t="shared" si="54"/>
        <v>-3</v>
      </c>
      <c r="AP135" s="33">
        <f t="shared" si="55"/>
        <v>0</v>
      </c>
    </row>
    <row r="136" spans="3:42" x14ac:dyDescent="0.25">
      <c r="C136" s="20">
        <v>42022</v>
      </c>
      <c r="D136" s="20" t="s">
        <v>13</v>
      </c>
      <c r="E136" s="21">
        <v>12</v>
      </c>
      <c r="F136" s="21">
        <v>1</v>
      </c>
      <c r="G136" s="21">
        <v>0</v>
      </c>
      <c r="H136" s="21">
        <v>1</v>
      </c>
      <c r="I136" s="21">
        <v>0</v>
      </c>
      <c r="J136" s="21">
        <v>0</v>
      </c>
      <c r="L136" s="3">
        <v>3</v>
      </c>
      <c r="M136" s="3">
        <v>1</v>
      </c>
      <c r="N136" s="3">
        <v>0</v>
      </c>
      <c r="O136" s="3">
        <v>1</v>
      </c>
      <c r="P136" s="3">
        <v>0</v>
      </c>
      <c r="Q136" s="3">
        <v>0</v>
      </c>
      <c r="R136" s="19"/>
      <c r="S136" s="32">
        <f t="shared" si="47"/>
        <v>9</v>
      </c>
      <c r="T136" s="32">
        <f t="shared" si="33"/>
        <v>0</v>
      </c>
      <c r="U136" s="32">
        <f t="shared" si="34"/>
        <v>0</v>
      </c>
      <c r="V136" s="32">
        <f t="shared" si="35"/>
        <v>0</v>
      </c>
      <c r="W136" s="32">
        <f t="shared" si="36"/>
        <v>0</v>
      </c>
      <c r="X136" s="32">
        <f t="shared" si="37"/>
        <v>0</v>
      </c>
      <c r="Y136" s="18">
        <f t="shared" si="38"/>
        <v>0</v>
      </c>
      <c r="Z136" s="18"/>
      <c r="AA136" s="31">
        <v>42022</v>
      </c>
      <c r="AB136" s="3">
        <v>12</v>
      </c>
      <c r="AC136" s="3">
        <v>5</v>
      </c>
      <c r="AD136" s="3">
        <v>0</v>
      </c>
      <c r="AE136" s="3">
        <v>0</v>
      </c>
      <c r="AH136" s="23">
        <f t="shared" si="48"/>
        <v>0</v>
      </c>
      <c r="AI136" s="23">
        <f t="shared" si="49"/>
        <v>-4</v>
      </c>
      <c r="AJ136" s="23">
        <f t="shared" si="50"/>
        <v>0</v>
      </c>
      <c r="AK136" s="23">
        <f t="shared" si="51"/>
        <v>0</v>
      </c>
      <c r="AM136" s="33">
        <f t="shared" si="52"/>
        <v>-9</v>
      </c>
      <c r="AN136" s="33">
        <f t="shared" si="53"/>
        <v>-4</v>
      </c>
      <c r="AO136" s="33">
        <f t="shared" si="54"/>
        <v>0</v>
      </c>
      <c r="AP136" s="33">
        <f t="shared" si="55"/>
        <v>0</v>
      </c>
    </row>
    <row r="137" spans="3:42" x14ac:dyDescent="0.25">
      <c r="C137" s="20">
        <v>42023</v>
      </c>
      <c r="D137" s="20" t="s">
        <v>7</v>
      </c>
      <c r="E137" s="21">
        <v>5</v>
      </c>
      <c r="F137" s="21">
        <v>5</v>
      </c>
      <c r="G137" s="21">
        <v>1</v>
      </c>
      <c r="H137" s="21">
        <v>3</v>
      </c>
      <c r="I137" s="21">
        <v>1</v>
      </c>
      <c r="J137" s="21">
        <v>1</v>
      </c>
      <c r="L137" s="3">
        <v>1</v>
      </c>
      <c r="M137" s="3">
        <v>5</v>
      </c>
      <c r="N137" s="3">
        <v>1</v>
      </c>
      <c r="O137" s="3">
        <v>3</v>
      </c>
      <c r="P137" s="3">
        <v>1</v>
      </c>
      <c r="Q137" s="3"/>
      <c r="R137" s="19"/>
      <c r="S137" s="32">
        <f t="shared" si="47"/>
        <v>4</v>
      </c>
      <c r="T137" s="32">
        <f t="shared" si="33"/>
        <v>0</v>
      </c>
      <c r="U137" s="32">
        <f t="shared" si="34"/>
        <v>0</v>
      </c>
      <c r="V137" s="32">
        <f t="shared" si="35"/>
        <v>0</v>
      </c>
      <c r="W137" s="32">
        <f t="shared" si="36"/>
        <v>0</v>
      </c>
      <c r="X137" s="32">
        <f t="shared" si="37"/>
        <v>1</v>
      </c>
      <c r="Y137" s="18">
        <f t="shared" si="38"/>
        <v>0</v>
      </c>
      <c r="Z137" s="18"/>
      <c r="AA137" s="31">
        <v>42023</v>
      </c>
      <c r="AB137" s="3">
        <v>5</v>
      </c>
      <c r="AC137" s="3">
        <v>5</v>
      </c>
      <c r="AD137" s="3">
        <v>0</v>
      </c>
      <c r="AE137" s="3">
        <v>1</v>
      </c>
      <c r="AH137" s="23">
        <f t="shared" si="48"/>
        <v>0</v>
      </c>
      <c r="AI137" s="23">
        <f t="shared" si="49"/>
        <v>0</v>
      </c>
      <c r="AJ137" s="23">
        <f t="shared" si="50"/>
        <v>1</v>
      </c>
      <c r="AK137" s="23">
        <f t="shared" si="51"/>
        <v>0</v>
      </c>
      <c r="AM137" s="33">
        <f t="shared" si="52"/>
        <v>-4</v>
      </c>
      <c r="AN137" s="33">
        <f t="shared" si="53"/>
        <v>0</v>
      </c>
      <c r="AO137" s="33">
        <f t="shared" si="54"/>
        <v>1</v>
      </c>
      <c r="AP137" s="33">
        <f t="shared" si="55"/>
        <v>0</v>
      </c>
    </row>
    <row r="138" spans="3:42" x14ac:dyDescent="0.25">
      <c r="C138" s="20">
        <v>42024</v>
      </c>
      <c r="D138" s="20" t="s">
        <v>14</v>
      </c>
      <c r="E138" s="21">
        <v>9</v>
      </c>
      <c r="F138" s="21">
        <v>5</v>
      </c>
      <c r="G138" s="21">
        <v>2</v>
      </c>
      <c r="H138" s="21">
        <v>4</v>
      </c>
      <c r="I138" s="21">
        <v>0</v>
      </c>
      <c r="J138" s="21">
        <v>2</v>
      </c>
      <c r="L138" s="3">
        <v>3</v>
      </c>
      <c r="M138" s="3">
        <v>5</v>
      </c>
      <c r="N138" s="3">
        <v>2</v>
      </c>
      <c r="O138" s="3">
        <v>4</v>
      </c>
      <c r="P138" s="3">
        <v>0</v>
      </c>
      <c r="Q138" s="3">
        <v>1</v>
      </c>
      <c r="R138" s="19"/>
      <c r="S138" s="32">
        <f t="shared" si="47"/>
        <v>6</v>
      </c>
      <c r="T138" s="32">
        <f t="shared" si="33"/>
        <v>0</v>
      </c>
      <c r="U138" s="32">
        <f t="shared" si="34"/>
        <v>0</v>
      </c>
      <c r="V138" s="32">
        <f t="shared" si="35"/>
        <v>0</v>
      </c>
      <c r="W138" s="32">
        <f t="shared" si="36"/>
        <v>0</v>
      </c>
      <c r="X138" s="32">
        <f t="shared" si="37"/>
        <v>1</v>
      </c>
      <c r="Y138" s="18">
        <f t="shared" si="38"/>
        <v>0</v>
      </c>
      <c r="Z138" s="18"/>
      <c r="AA138" s="31">
        <v>42024</v>
      </c>
      <c r="AB138" s="3">
        <v>9</v>
      </c>
      <c r="AC138" s="3">
        <v>5</v>
      </c>
      <c r="AD138" s="3">
        <v>1</v>
      </c>
      <c r="AE138" s="3">
        <v>0</v>
      </c>
      <c r="AH138" s="23">
        <f t="shared" si="48"/>
        <v>0</v>
      </c>
      <c r="AI138" s="23">
        <f t="shared" si="49"/>
        <v>0</v>
      </c>
      <c r="AJ138" s="23">
        <f t="shared" si="50"/>
        <v>1</v>
      </c>
      <c r="AK138" s="23">
        <f t="shared" si="51"/>
        <v>0</v>
      </c>
      <c r="AM138" s="33">
        <f t="shared" si="52"/>
        <v>-6</v>
      </c>
      <c r="AN138" s="33">
        <f t="shared" si="53"/>
        <v>0</v>
      </c>
      <c r="AO138" s="33">
        <f t="shared" si="54"/>
        <v>1</v>
      </c>
      <c r="AP138" s="33">
        <f t="shared" si="55"/>
        <v>0</v>
      </c>
    </row>
    <row r="139" spans="3:42" x14ac:dyDescent="0.25">
      <c r="C139" s="20">
        <v>42025</v>
      </c>
      <c r="D139" s="20" t="s">
        <v>9</v>
      </c>
      <c r="E139" s="21">
        <v>13</v>
      </c>
      <c r="F139" s="21">
        <v>3</v>
      </c>
      <c r="G139" s="21">
        <v>1</v>
      </c>
      <c r="H139" s="21">
        <v>4</v>
      </c>
      <c r="I139" s="21">
        <v>1</v>
      </c>
      <c r="J139" s="21">
        <v>3</v>
      </c>
      <c r="L139" s="3">
        <v>7</v>
      </c>
      <c r="M139" s="3">
        <v>3</v>
      </c>
      <c r="N139" s="3">
        <v>1</v>
      </c>
      <c r="O139" s="3">
        <v>4</v>
      </c>
      <c r="P139" s="3">
        <v>1</v>
      </c>
      <c r="Q139" s="3">
        <v>3</v>
      </c>
      <c r="R139" s="19"/>
      <c r="S139" s="32">
        <f t="shared" si="47"/>
        <v>6</v>
      </c>
      <c r="T139" s="32">
        <f t="shared" si="33"/>
        <v>0</v>
      </c>
      <c r="U139" s="32">
        <f t="shared" si="34"/>
        <v>0</v>
      </c>
      <c r="V139" s="32">
        <f t="shared" si="35"/>
        <v>0</v>
      </c>
      <c r="W139" s="32">
        <f t="shared" si="36"/>
        <v>0</v>
      </c>
      <c r="X139" s="32">
        <f t="shared" si="37"/>
        <v>0</v>
      </c>
      <c r="Y139" s="18">
        <f t="shared" si="38"/>
        <v>0</v>
      </c>
      <c r="Z139" s="18"/>
      <c r="AA139" s="31">
        <v>42025</v>
      </c>
      <c r="AB139" s="3">
        <v>13</v>
      </c>
      <c r="AC139" s="3">
        <v>4</v>
      </c>
      <c r="AD139" s="3">
        <v>1</v>
      </c>
      <c r="AE139" s="3">
        <v>1</v>
      </c>
      <c r="AH139" s="23">
        <f t="shared" si="48"/>
        <v>0</v>
      </c>
      <c r="AI139" s="23">
        <f t="shared" si="49"/>
        <v>-1</v>
      </c>
      <c r="AJ139" s="23">
        <f t="shared" si="50"/>
        <v>0</v>
      </c>
      <c r="AK139" s="23">
        <f t="shared" si="51"/>
        <v>0</v>
      </c>
      <c r="AM139" s="33">
        <f t="shared" si="52"/>
        <v>-6</v>
      </c>
      <c r="AN139" s="33">
        <f t="shared" si="53"/>
        <v>-1</v>
      </c>
      <c r="AO139" s="33">
        <f t="shared" si="54"/>
        <v>0</v>
      </c>
      <c r="AP139" s="33">
        <f t="shared" si="55"/>
        <v>0</v>
      </c>
    </row>
    <row r="140" spans="3:42" x14ac:dyDescent="0.25">
      <c r="C140" s="20">
        <v>42026</v>
      </c>
      <c r="D140" s="20" t="s">
        <v>10</v>
      </c>
      <c r="E140" s="21">
        <v>12</v>
      </c>
      <c r="F140" s="21">
        <v>5</v>
      </c>
      <c r="G140" s="21">
        <v>3</v>
      </c>
      <c r="H140" s="21">
        <v>2</v>
      </c>
      <c r="I140" s="21">
        <v>0</v>
      </c>
      <c r="J140" s="21">
        <v>2</v>
      </c>
      <c r="L140" s="3">
        <v>5</v>
      </c>
      <c r="M140" s="3">
        <v>5</v>
      </c>
      <c r="N140" s="3">
        <v>3</v>
      </c>
      <c r="O140" s="3">
        <v>2</v>
      </c>
      <c r="P140" s="3">
        <v>0</v>
      </c>
      <c r="Q140" s="3">
        <v>2</v>
      </c>
      <c r="R140" s="19"/>
      <c r="S140" s="32">
        <f t="shared" si="47"/>
        <v>7</v>
      </c>
      <c r="T140" s="32">
        <f t="shared" si="33"/>
        <v>0</v>
      </c>
      <c r="U140" s="32">
        <f t="shared" si="34"/>
        <v>0</v>
      </c>
      <c r="V140" s="32">
        <f t="shared" si="35"/>
        <v>0</v>
      </c>
      <c r="W140" s="32">
        <f t="shared" si="36"/>
        <v>0</v>
      </c>
      <c r="X140" s="32">
        <f t="shared" si="37"/>
        <v>0</v>
      </c>
      <c r="Y140" s="18">
        <f t="shared" si="38"/>
        <v>0</v>
      </c>
      <c r="Z140" s="18"/>
      <c r="AA140" s="31">
        <v>42026</v>
      </c>
      <c r="AB140" s="3">
        <v>13</v>
      </c>
      <c r="AC140" s="3">
        <v>5</v>
      </c>
      <c r="AD140" s="3">
        <v>1</v>
      </c>
      <c r="AE140" s="3">
        <v>0</v>
      </c>
      <c r="AH140" s="23">
        <f t="shared" si="48"/>
        <v>-1</v>
      </c>
      <c r="AI140" s="23">
        <f t="shared" si="49"/>
        <v>0</v>
      </c>
      <c r="AJ140" s="23">
        <f t="shared" si="50"/>
        <v>2</v>
      </c>
      <c r="AK140" s="23">
        <f t="shared" si="51"/>
        <v>0</v>
      </c>
      <c r="AM140" s="33">
        <f t="shared" si="52"/>
        <v>-8</v>
      </c>
      <c r="AN140" s="33">
        <f t="shared" si="53"/>
        <v>0</v>
      </c>
      <c r="AO140" s="33">
        <f t="shared" si="54"/>
        <v>2</v>
      </c>
      <c r="AP140" s="33">
        <f t="shared" si="55"/>
        <v>0</v>
      </c>
    </row>
    <row r="141" spans="3:42" x14ac:dyDescent="0.25">
      <c r="C141" s="20">
        <v>42027</v>
      </c>
      <c r="D141" s="20" t="s">
        <v>11</v>
      </c>
      <c r="E141" s="21">
        <v>10</v>
      </c>
      <c r="F141" s="21">
        <v>9</v>
      </c>
      <c r="G141" s="21">
        <v>2</v>
      </c>
      <c r="H141" s="21">
        <v>1</v>
      </c>
      <c r="I141" s="21">
        <v>1</v>
      </c>
      <c r="J141" s="21">
        <v>1</v>
      </c>
      <c r="L141" s="3">
        <v>3</v>
      </c>
      <c r="M141" s="3">
        <v>9</v>
      </c>
      <c r="N141" s="3"/>
      <c r="O141" s="3">
        <v>1</v>
      </c>
      <c r="P141" s="3">
        <v>1</v>
      </c>
      <c r="Q141" s="3">
        <v>1</v>
      </c>
      <c r="R141" s="19"/>
      <c r="S141" s="32">
        <f t="shared" si="47"/>
        <v>7</v>
      </c>
      <c r="T141" s="32">
        <f t="shared" ref="T141:T172" si="56">F141-M141</f>
        <v>0</v>
      </c>
      <c r="U141" s="32">
        <f t="shared" ref="U141:U172" si="57">G141-N141</f>
        <v>2</v>
      </c>
      <c r="V141" s="32">
        <f t="shared" ref="V141:V172" si="58">H141-O141</f>
        <v>0</v>
      </c>
      <c r="W141" s="32">
        <f t="shared" ref="W141:W172" si="59">I141-P141</f>
        <v>0</v>
      </c>
      <c r="X141" s="32">
        <f t="shared" ref="X141:X172" si="60">J141-Q141</f>
        <v>0</v>
      </c>
      <c r="Y141" s="18">
        <f t="shared" ref="Y141:Y172" si="61">K141-R141</f>
        <v>0</v>
      </c>
      <c r="Z141" s="18"/>
      <c r="AA141" s="31">
        <v>42027</v>
      </c>
      <c r="AB141" s="3">
        <v>11</v>
      </c>
      <c r="AC141" s="3">
        <v>9</v>
      </c>
      <c r="AD141" s="3">
        <v>1</v>
      </c>
      <c r="AE141" s="3">
        <v>1</v>
      </c>
      <c r="AH141" s="23">
        <f t="shared" si="48"/>
        <v>-1</v>
      </c>
      <c r="AI141" s="23">
        <f t="shared" si="49"/>
        <v>0</v>
      </c>
      <c r="AJ141" s="23">
        <f t="shared" si="50"/>
        <v>1</v>
      </c>
      <c r="AK141" s="23">
        <f t="shared" si="51"/>
        <v>0</v>
      </c>
      <c r="AM141" s="33">
        <f t="shared" si="52"/>
        <v>-8</v>
      </c>
      <c r="AN141" s="33">
        <f t="shared" si="53"/>
        <v>0</v>
      </c>
      <c r="AO141" s="33">
        <f t="shared" si="54"/>
        <v>-1</v>
      </c>
      <c r="AP141" s="33">
        <f t="shared" si="55"/>
        <v>0</v>
      </c>
    </row>
    <row r="142" spans="3:42" x14ac:dyDescent="0.25">
      <c r="C142" s="20">
        <v>42028</v>
      </c>
      <c r="D142" s="20" t="s">
        <v>12</v>
      </c>
      <c r="E142" s="21">
        <v>10</v>
      </c>
      <c r="F142" s="21">
        <v>6</v>
      </c>
      <c r="G142" s="21">
        <v>1</v>
      </c>
      <c r="H142" s="21">
        <v>1</v>
      </c>
      <c r="I142" s="21">
        <v>0</v>
      </c>
      <c r="J142" s="21">
        <v>1</v>
      </c>
      <c r="L142" s="3">
        <v>0</v>
      </c>
      <c r="M142" s="3">
        <v>6</v>
      </c>
      <c r="N142" s="3">
        <v>1</v>
      </c>
      <c r="O142" s="3">
        <v>1</v>
      </c>
      <c r="P142" s="3">
        <v>0</v>
      </c>
      <c r="Q142" s="3">
        <v>1</v>
      </c>
      <c r="R142" s="19"/>
      <c r="S142" s="32">
        <f t="shared" si="47"/>
        <v>10</v>
      </c>
      <c r="T142" s="32">
        <f t="shared" si="56"/>
        <v>0</v>
      </c>
      <c r="U142" s="32">
        <f t="shared" si="57"/>
        <v>0</v>
      </c>
      <c r="V142" s="32">
        <f t="shared" si="58"/>
        <v>0</v>
      </c>
      <c r="W142" s="32">
        <f t="shared" si="59"/>
        <v>0</v>
      </c>
      <c r="X142" s="32">
        <f t="shared" si="60"/>
        <v>0</v>
      </c>
      <c r="Y142" s="18">
        <f t="shared" si="61"/>
        <v>0</v>
      </c>
      <c r="Z142" s="18"/>
      <c r="AA142" s="31">
        <v>42028</v>
      </c>
      <c r="AB142" s="3">
        <v>10</v>
      </c>
      <c r="AC142" s="3">
        <v>7</v>
      </c>
      <c r="AD142" s="3">
        <v>2</v>
      </c>
      <c r="AE142" s="3">
        <v>0</v>
      </c>
      <c r="AH142" s="23">
        <f t="shared" si="48"/>
        <v>0</v>
      </c>
      <c r="AI142" s="23">
        <f t="shared" si="49"/>
        <v>-1</v>
      </c>
      <c r="AJ142" s="23">
        <f t="shared" si="50"/>
        <v>-1</v>
      </c>
      <c r="AK142" s="23">
        <f t="shared" si="51"/>
        <v>0</v>
      </c>
      <c r="AM142" s="33">
        <f t="shared" si="52"/>
        <v>-10</v>
      </c>
      <c r="AN142" s="33">
        <f t="shared" si="53"/>
        <v>-1</v>
      </c>
      <c r="AO142" s="33">
        <f t="shared" si="54"/>
        <v>-1</v>
      </c>
      <c r="AP142" s="33">
        <f t="shared" si="55"/>
        <v>0</v>
      </c>
    </row>
    <row r="143" spans="3:42" x14ac:dyDescent="0.25">
      <c r="C143" s="20">
        <v>42029</v>
      </c>
      <c r="D143" s="20" t="s">
        <v>13</v>
      </c>
      <c r="E143" s="21">
        <v>14</v>
      </c>
      <c r="F143" s="21">
        <v>2</v>
      </c>
      <c r="G143" s="21">
        <v>2</v>
      </c>
      <c r="H143" s="21">
        <v>0</v>
      </c>
      <c r="I143" s="21">
        <v>0</v>
      </c>
      <c r="J143" s="21">
        <v>0</v>
      </c>
      <c r="L143" s="3">
        <v>3</v>
      </c>
      <c r="M143" s="3">
        <v>2</v>
      </c>
      <c r="N143" s="3">
        <v>0</v>
      </c>
      <c r="O143" s="3">
        <v>0</v>
      </c>
      <c r="P143" s="3">
        <v>0</v>
      </c>
      <c r="Q143" s="3">
        <v>0</v>
      </c>
      <c r="R143" s="19"/>
      <c r="S143" s="32">
        <f t="shared" si="47"/>
        <v>11</v>
      </c>
      <c r="T143" s="32">
        <f t="shared" si="56"/>
        <v>0</v>
      </c>
      <c r="U143" s="32">
        <f t="shared" si="57"/>
        <v>2</v>
      </c>
      <c r="V143" s="32">
        <f t="shared" si="58"/>
        <v>0</v>
      </c>
      <c r="W143" s="32">
        <f t="shared" si="59"/>
        <v>0</v>
      </c>
      <c r="X143" s="32">
        <f t="shared" si="60"/>
        <v>0</v>
      </c>
      <c r="Y143" s="18">
        <f t="shared" si="61"/>
        <v>0</v>
      </c>
      <c r="Z143" s="18"/>
      <c r="AA143" s="31">
        <v>42029</v>
      </c>
      <c r="AB143" s="3">
        <v>14</v>
      </c>
      <c r="AC143" s="3">
        <v>2</v>
      </c>
      <c r="AD143" s="3">
        <v>0</v>
      </c>
      <c r="AE143" s="3">
        <v>0</v>
      </c>
      <c r="AH143" s="23">
        <f t="shared" si="48"/>
        <v>0</v>
      </c>
      <c r="AI143" s="23">
        <f t="shared" si="49"/>
        <v>0</v>
      </c>
      <c r="AJ143" s="23">
        <f t="shared" si="50"/>
        <v>2</v>
      </c>
      <c r="AK143" s="23">
        <f t="shared" si="51"/>
        <v>0</v>
      </c>
      <c r="AM143" s="33">
        <f t="shared" si="52"/>
        <v>-11</v>
      </c>
      <c r="AN143" s="33">
        <f t="shared" si="53"/>
        <v>0</v>
      </c>
      <c r="AO143" s="33">
        <f t="shared" si="54"/>
        <v>0</v>
      </c>
      <c r="AP143" s="33">
        <f t="shared" si="55"/>
        <v>0</v>
      </c>
    </row>
    <row r="144" spans="3:42" x14ac:dyDescent="0.25">
      <c r="C144" s="20">
        <v>42030</v>
      </c>
      <c r="D144" s="20" t="s">
        <v>7</v>
      </c>
      <c r="E144" s="21">
        <v>14</v>
      </c>
      <c r="F144" s="21">
        <v>9</v>
      </c>
      <c r="G144" s="21">
        <v>3</v>
      </c>
      <c r="H144" s="21">
        <v>1</v>
      </c>
      <c r="I144" s="21">
        <v>1</v>
      </c>
      <c r="J144" s="21">
        <v>3</v>
      </c>
      <c r="L144" s="3">
        <v>2</v>
      </c>
      <c r="M144" s="3">
        <v>9</v>
      </c>
      <c r="N144" s="3">
        <v>3</v>
      </c>
      <c r="O144" s="3">
        <v>1</v>
      </c>
      <c r="P144" s="3">
        <v>1</v>
      </c>
      <c r="Q144" s="3">
        <v>3</v>
      </c>
      <c r="R144" s="19"/>
      <c r="S144" s="32">
        <f t="shared" si="47"/>
        <v>12</v>
      </c>
      <c r="T144" s="32">
        <f t="shared" si="56"/>
        <v>0</v>
      </c>
      <c r="U144" s="32">
        <f t="shared" si="57"/>
        <v>0</v>
      </c>
      <c r="V144" s="32">
        <f t="shared" si="58"/>
        <v>0</v>
      </c>
      <c r="W144" s="32">
        <f t="shared" si="59"/>
        <v>0</v>
      </c>
      <c r="X144" s="32">
        <f t="shared" si="60"/>
        <v>0</v>
      </c>
      <c r="Y144" s="18">
        <f t="shared" si="61"/>
        <v>0</v>
      </c>
      <c r="Z144" s="18"/>
      <c r="AA144" s="31">
        <v>42030</v>
      </c>
      <c r="AB144" s="3">
        <v>2</v>
      </c>
      <c r="AC144" s="3">
        <v>9</v>
      </c>
      <c r="AD144" s="3">
        <v>0</v>
      </c>
      <c r="AE144" s="3">
        <v>1</v>
      </c>
      <c r="AH144" s="23">
        <f t="shared" si="48"/>
        <v>12</v>
      </c>
      <c r="AI144" s="23">
        <f t="shared" si="49"/>
        <v>0</v>
      </c>
      <c r="AJ144" s="23">
        <f t="shared" si="50"/>
        <v>3</v>
      </c>
      <c r="AK144" s="23">
        <f t="shared" si="51"/>
        <v>0</v>
      </c>
      <c r="AM144" s="33">
        <f t="shared" si="52"/>
        <v>0</v>
      </c>
      <c r="AN144" s="33">
        <f t="shared" si="53"/>
        <v>0</v>
      </c>
      <c r="AO144" s="33">
        <f t="shared" si="54"/>
        <v>3</v>
      </c>
      <c r="AP144" s="33">
        <f t="shared" si="55"/>
        <v>0</v>
      </c>
    </row>
    <row r="145" spans="1:42" x14ac:dyDescent="0.25">
      <c r="C145" s="20">
        <v>42031</v>
      </c>
      <c r="D145" s="20" t="s">
        <v>14</v>
      </c>
      <c r="E145" s="21">
        <v>11</v>
      </c>
      <c r="F145" s="21">
        <v>8</v>
      </c>
      <c r="G145" s="21">
        <v>1</v>
      </c>
      <c r="H145" s="21">
        <v>4</v>
      </c>
      <c r="I145" s="21">
        <v>0</v>
      </c>
      <c r="J145" s="21">
        <v>1</v>
      </c>
      <c r="L145" s="3">
        <v>2</v>
      </c>
      <c r="M145" s="3">
        <v>8</v>
      </c>
      <c r="N145" s="3">
        <v>1</v>
      </c>
      <c r="O145" s="3">
        <v>4</v>
      </c>
      <c r="P145" s="3">
        <v>0</v>
      </c>
      <c r="Q145" s="3">
        <v>1</v>
      </c>
      <c r="R145" s="19"/>
      <c r="S145" s="32">
        <f t="shared" si="47"/>
        <v>9</v>
      </c>
      <c r="T145" s="32">
        <f t="shared" si="56"/>
        <v>0</v>
      </c>
      <c r="U145" s="32">
        <f t="shared" si="57"/>
        <v>0</v>
      </c>
      <c r="V145" s="32">
        <f t="shared" si="58"/>
        <v>0</v>
      </c>
      <c r="W145" s="32">
        <f t="shared" si="59"/>
        <v>0</v>
      </c>
      <c r="X145" s="32">
        <f t="shared" si="60"/>
        <v>0</v>
      </c>
      <c r="Y145" s="18">
        <f t="shared" si="61"/>
        <v>0</v>
      </c>
      <c r="Z145" s="18"/>
      <c r="AA145" s="31">
        <v>42031</v>
      </c>
      <c r="AB145" s="3">
        <v>2</v>
      </c>
      <c r="AC145" s="3">
        <v>8</v>
      </c>
      <c r="AD145" s="3">
        <v>1</v>
      </c>
      <c r="AE145" s="3">
        <v>0</v>
      </c>
      <c r="AH145" s="23">
        <f t="shared" si="48"/>
        <v>9</v>
      </c>
      <c r="AI145" s="23">
        <f t="shared" si="49"/>
        <v>0</v>
      </c>
      <c r="AJ145" s="23">
        <f t="shared" si="50"/>
        <v>0</v>
      </c>
      <c r="AK145" s="23">
        <f t="shared" si="51"/>
        <v>0</v>
      </c>
      <c r="AM145" s="33">
        <f t="shared" si="52"/>
        <v>0</v>
      </c>
      <c r="AN145" s="33">
        <f t="shared" si="53"/>
        <v>0</v>
      </c>
      <c r="AO145" s="33">
        <f t="shared" si="54"/>
        <v>0</v>
      </c>
      <c r="AP145" s="33">
        <f t="shared" si="55"/>
        <v>0</v>
      </c>
    </row>
    <row r="146" spans="1:42" x14ac:dyDescent="0.25">
      <c r="C146" s="20">
        <v>42032</v>
      </c>
      <c r="D146" s="20" t="s">
        <v>9</v>
      </c>
      <c r="E146" s="21">
        <v>15</v>
      </c>
      <c r="F146" s="21">
        <v>3</v>
      </c>
      <c r="G146" s="21">
        <v>3</v>
      </c>
      <c r="H146" s="21">
        <v>2</v>
      </c>
      <c r="I146" s="21">
        <v>1</v>
      </c>
      <c r="J146" s="21">
        <v>2</v>
      </c>
      <c r="L146" s="3">
        <v>7</v>
      </c>
      <c r="M146" s="3">
        <v>3</v>
      </c>
      <c r="N146" s="3">
        <v>3</v>
      </c>
      <c r="O146" s="3">
        <v>2</v>
      </c>
      <c r="P146" s="3">
        <v>1</v>
      </c>
      <c r="Q146" s="3">
        <v>2</v>
      </c>
      <c r="R146" s="19"/>
      <c r="S146" s="32">
        <f t="shared" si="47"/>
        <v>8</v>
      </c>
      <c r="T146" s="32">
        <f t="shared" si="56"/>
        <v>0</v>
      </c>
      <c r="U146" s="32">
        <f t="shared" si="57"/>
        <v>0</v>
      </c>
      <c r="V146" s="32">
        <f t="shared" si="58"/>
        <v>0</v>
      </c>
      <c r="W146" s="32">
        <f t="shared" si="59"/>
        <v>0</v>
      </c>
      <c r="X146" s="32">
        <f t="shared" si="60"/>
        <v>0</v>
      </c>
      <c r="Y146" s="18">
        <f t="shared" si="61"/>
        <v>0</v>
      </c>
      <c r="Z146" s="18"/>
      <c r="AA146" s="31">
        <v>42032</v>
      </c>
      <c r="AB146" s="3">
        <v>7</v>
      </c>
      <c r="AC146" s="3">
        <v>3</v>
      </c>
      <c r="AD146" s="3">
        <v>2</v>
      </c>
      <c r="AE146" s="3">
        <v>1</v>
      </c>
      <c r="AH146" s="23">
        <f t="shared" si="48"/>
        <v>8</v>
      </c>
      <c r="AI146" s="23">
        <f t="shared" si="49"/>
        <v>0</v>
      </c>
      <c r="AJ146" s="23">
        <f t="shared" si="50"/>
        <v>1</v>
      </c>
      <c r="AK146" s="23">
        <f t="shared" si="51"/>
        <v>0</v>
      </c>
      <c r="AM146" s="33">
        <f t="shared" si="52"/>
        <v>0</v>
      </c>
      <c r="AN146" s="33">
        <f t="shared" si="53"/>
        <v>0</v>
      </c>
      <c r="AO146" s="33">
        <f t="shared" si="54"/>
        <v>1</v>
      </c>
      <c r="AP146" s="33">
        <f t="shared" si="55"/>
        <v>0</v>
      </c>
    </row>
    <row r="147" spans="1:42" x14ac:dyDescent="0.25">
      <c r="C147" s="20">
        <v>42033</v>
      </c>
      <c r="D147" s="20" t="s">
        <v>10</v>
      </c>
      <c r="E147" s="21">
        <v>9</v>
      </c>
      <c r="F147" s="21">
        <v>6</v>
      </c>
      <c r="G147" s="21">
        <v>2</v>
      </c>
      <c r="H147" s="21">
        <v>2</v>
      </c>
      <c r="I147" s="21">
        <v>0</v>
      </c>
      <c r="J147" s="21">
        <v>1</v>
      </c>
      <c r="L147" s="3">
        <v>2</v>
      </c>
      <c r="M147" s="3">
        <v>5</v>
      </c>
      <c r="N147" s="3">
        <v>2</v>
      </c>
      <c r="O147" s="3">
        <v>2</v>
      </c>
      <c r="P147" s="3">
        <v>0</v>
      </c>
      <c r="Q147" s="3">
        <v>1</v>
      </c>
      <c r="R147" s="19"/>
      <c r="S147" s="32">
        <f t="shared" si="47"/>
        <v>7</v>
      </c>
      <c r="T147" s="32">
        <f t="shared" si="56"/>
        <v>1</v>
      </c>
      <c r="U147" s="32">
        <f t="shared" si="57"/>
        <v>0</v>
      </c>
      <c r="V147" s="32">
        <f t="shared" si="58"/>
        <v>0</v>
      </c>
      <c r="W147" s="32">
        <f t="shared" si="59"/>
        <v>0</v>
      </c>
      <c r="X147" s="32">
        <f t="shared" si="60"/>
        <v>0</v>
      </c>
      <c r="Y147" s="18">
        <f t="shared" si="61"/>
        <v>0</v>
      </c>
      <c r="Z147" s="18"/>
      <c r="AA147" s="31">
        <v>42033</v>
      </c>
      <c r="AB147" s="3">
        <v>2</v>
      </c>
      <c r="AC147" s="3">
        <v>6</v>
      </c>
      <c r="AD147" s="3">
        <v>3</v>
      </c>
      <c r="AE147" s="3">
        <v>0</v>
      </c>
      <c r="AH147" s="23">
        <f t="shared" si="48"/>
        <v>7</v>
      </c>
      <c r="AI147" s="23">
        <f t="shared" si="49"/>
        <v>0</v>
      </c>
      <c r="AJ147" s="23">
        <f t="shared" si="50"/>
        <v>-1</v>
      </c>
      <c r="AK147" s="23">
        <f t="shared" si="51"/>
        <v>0</v>
      </c>
      <c r="AM147" s="33">
        <f t="shared" si="52"/>
        <v>0</v>
      </c>
      <c r="AN147" s="33">
        <f t="shared" si="53"/>
        <v>-1</v>
      </c>
      <c r="AO147" s="33">
        <f t="shared" si="54"/>
        <v>-1</v>
      </c>
      <c r="AP147" s="33">
        <f t="shared" si="55"/>
        <v>0</v>
      </c>
    </row>
    <row r="148" spans="1:42" x14ac:dyDescent="0.25">
      <c r="C148" s="20">
        <v>42034</v>
      </c>
      <c r="D148" s="20" t="s">
        <v>11</v>
      </c>
      <c r="E148" s="21">
        <v>10</v>
      </c>
      <c r="F148" s="21">
        <v>4</v>
      </c>
      <c r="G148" s="21">
        <v>2</v>
      </c>
      <c r="H148" s="21">
        <v>2</v>
      </c>
      <c r="I148" s="21">
        <v>1</v>
      </c>
      <c r="J148" s="21">
        <v>1</v>
      </c>
      <c r="L148" s="3">
        <v>1</v>
      </c>
      <c r="M148" s="3">
        <v>4</v>
      </c>
      <c r="N148" s="3">
        <v>2</v>
      </c>
      <c r="O148" s="3">
        <v>2</v>
      </c>
      <c r="P148" s="3">
        <v>1</v>
      </c>
      <c r="Q148" s="3">
        <v>1</v>
      </c>
      <c r="R148" s="19"/>
      <c r="S148" s="32">
        <f t="shared" si="47"/>
        <v>9</v>
      </c>
      <c r="T148" s="32">
        <f t="shared" si="56"/>
        <v>0</v>
      </c>
      <c r="U148" s="32">
        <f t="shared" si="57"/>
        <v>0</v>
      </c>
      <c r="V148" s="32">
        <f t="shared" si="58"/>
        <v>0</v>
      </c>
      <c r="W148" s="32">
        <f t="shared" si="59"/>
        <v>0</v>
      </c>
      <c r="X148" s="32">
        <f t="shared" si="60"/>
        <v>0</v>
      </c>
      <c r="Y148" s="18">
        <f t="shared" si="61"/>
        <v>0</v>
      </c>
      <c r="Z148" s="18"/>
      <c r="AA148" s="31">
        <v>42034</v>
      </c>
      <c r="AB148" s="3">
        <v>1</v>
      </c>
      <c r="AC148" s="3">
        <v>4</v>
      </c>
      <c r="AD148" s="3">
        <v>1</v>
      </c>
      <c r="AE148" s="3">
        <v>1</v>
      </c>
      <c r="AH148" s="23">
        <f t="shared" si="48"/>
        <v>9</v>
      </c>
      <c r="AI148" s="23">
        <f t="shared" si="49"/>
        <v>0</v>
      </c>
      <c r="AJ148" s="23">
        <f t="shared" si="50"/>
        <v>1</v>
      </c>
      <c r="AK148" s="23">
        <f t="shared" si="51"/>
        <v>0</v>
      </c>
      <c r="AM148" s="33">
        <f t="shared" si="52"/>
        <v>0</v>
      </c>
      <c r="AN148" s="33">
        <f t="shared" si="53"/>
        <v>0</v>
      </c>
      <c r="AO148" s="33">
        <f t="shared" si="54"/>
        <v>1</v>
      </c>
      <c r="AP148" s="33">
        <f t="shared" si="55"/>
        <v>0</v>
      </c>
    </row>
    <row r="149" spans="1:42" x14ac:dyDescent="0.25">
      <c r="C149" s="20">
        <v>42035</v>
      </c>
      <c r="D149" s="20" t="s">
        <v>12</v>
      </c>
      <c r="E149" s="21">
        <v>3</v>
      </c>
      <c r="F149" s="21">
        <v>4</v>
      </c>
      <c r="G149" s="21">
        <v>1</v>
      </c>
      <c r="H149" s="21">
        <v>4</v>
      </c>
      <c r="I149" s="21">
        <v>0</v>
      </c>
      <c r="J149" s="21">
        <v>0</v>
      </c>
      <c r="L149" s="3">
        <v>0</v>
      </c>
      <c r="M149" s="3">
        <v>4</v>
      </c>
      <c r="N149" s="3">
        <v>1</v>
      </c>
      <c r="O149" s="3">
        <v>4</v>
      </c>
      <c r="P149" s="3">
        <v>0</v>
      </c>
      <c r="Q149" s="3">
        <v>0</v>
      </c>
      <c r="R149" s="19"/>
      <c r="S149" s="32">
        <f t="shared" si="47"/>
        <v>3</v>
      </c>
      <c r="T149" s="32">
        <f t="shared" si="56"/>
        <v>0</v>
      </c>
      <c r="U149" s="32">
        <f t="shared" si="57"/>
        <v>0</v>
      </c>
      <c r="V149" s="32">
        <f t="shared" si="58"/>
        <v>0</v>
      </c>
      <c r="W149" s="32">
        <f t="shared" si="59"/>
        <v>0</v>
      </c>
      <c r="X149" s="32">
        <f t="shared" si="60"/>
        <v>0</v>
      </c>
      <c r="Y149" s="18">
        <f t="shared" si="61"/>
        <v>0</v>
      </c>
      <c r="Z149" s="18"/>
      <c r="AA149" s="31">
        <v>42035</v>
      </c>
      <c r="AB149" s="3">
        <v>11</v>
      </c>
      <c r="AC149" s="3">
        <v>4</v>
      </c>
      <c r="AD149" s="3">
        <v>2</v>
      </c>
      <c r="AE149" s="3">
        <v>0</v>
      </c>
      <c r="AH149" s="23">
        <f t="shared" si="48"/>
        <v>-8</v>
      </c>
      <c r="AI149" s="23">
        <f t="shared" si="49"/>
        <v>0</v>
      </c>
      <c r="AJ149" s="23">
        <f t="shared" si="50"/>
        <v>-1</v>
      </c>
      <c r="AK149" s="23">
        <f t="shared" si="51"/>
        <v>0</v>
      </c>
      <c r="AM149" s="33">
        <f t="shared" si="52"/>
        <v>-11</v>
      </c>
      <c r="AN149" s="33">
        <f t="shared" si="53"/>
        <v>0</v>
      </c>
      <c r="AO149" s="33">
        <f t="shared" si="54"/>
        <v>-1</v>
      </c>
      <c r="AP149" s="33">
        <f t="shared" si="55"/>
        <v>0</v>
      </c>
    </row>
    <row r="150" spans="1:42" x14ac:dyDescent="0.25">
      <c r="A150" t="s">
        <v>24</v>
      </c>
      <c r="C150" s="22">
        <v>42036</v>
      </c>
      <c r="D150" s="22" t="s">
        <v>13</v>
      </c>
      <c r="E150" s="23">
        <v>7</v>
      </c>
      <c r="F150" s="23">
        <v>5</v>
      </c>
      <c r="G150" s="23">
        <v>1</v>
      </c>
      <c r="H150" s="23">
        <v>3</v>
      </c>
      <c r="I150" s="23">
        <v>0</v>
      </c>
      <c r="J150" s="23">
        <v>0</v>
      </c>
      <c r="L150" s="3">
        <v>4</v>
      </c>
      <c r="M150" s="3">
        <v>5</v>
      </c>
      <c r="N150" s="3">
        <v>1</v>
      </c>
      <c r="O150" s="3">
        <v>3</v>
      </c>
      <c r="P150" s="3">
        <v>0</v>
      </c>
      <c r="Q150" s="3">
        <v>0</v>
      </c>
      <c r="R150" s="19"/>
      <c r="S150" s="32">
        <f t="shared" si="47"/>
        <v>3</v>
      </c>
      <c r="T150" s="32">
        <f t="shared" si="56"/>
        <v>0</v>
      </c>
      <c r="U150" s="32">
        <f t="shared" si="57"/>
        <v>0</v>
      </c>
      <c r="V150" s="32">
        <f t="shared" si="58"/>
        <v>0</v>
      </c>
      <c r="W150" s="32">
        <f t="shared" si="59"/>
        <v>0</v>
      </c>
      <c r="X150" s="32">
        <f t="shared" si="60"/>
        <v>0</v>
      </c>
      <c r="Y150" s="18">
        <f t="shared" si="61"/>
        <v>0</v>
      </c>
      <c r="Z150" s="18"/>
      <c r="AA150" s="31">
        <v>42036</v>
      </c>
      <c r="AB150" s="3">
        <v>4</v>
      </c>
      <c r="AC150" s="3">
        <v>5</v>
      </c>
      <c r="AD150" s="3">
        <v>0</v>
      </c>
      <c r="AE150" s="3">
        <v>0</v>
      </c>
      <c r="AH150" s="23">
        <f t="shared" si="48"/>
        <v>3</v>
      </c>
      <c r="AI150" s="23">
        <f t="shared" si="49"/>
        <v>0</v>
      </c>
      <c r="AJ150" s="23">
        <f t="shared" si="50"/>
        <v>1</v>
      </c>
      <c r="AK150" s="23">
        <f t="shared" si="51"/>
        <v>0</v>
      </c>
      <c r="AM150" s="33">
        <f t="shared" si="52"/>
        <v>0</v>
      </c>
      <c r="AN150" s="33">
        <f t="shared" si="53"/>
        <v>0</v>
      </c>
      <c r="AO150" s="33">
        <f t="shared" si="54"/>
        <v>1</v>
      </c>
      <c r="AP150" s="33">
        <f t="shared" si="55"/>
        <v>0</v>
      </c>
    </row>
    <row r="151" spans="1:42" x14ac:dyDescent="0.25">
      <c r="C151" s="22">
        <v>42037</v>
      </c>
      <c r="D151" s="22" t="s">
        <v>7</v>
      </c>
      <c r="E151" s="23">
        <v>11</v>
      </c>
      <c r="F151" s="23">
        <v>4</v>
      </c>
      <c r="G151" s="23">
        <v>1</v>
      </c>
      <c r="H151" s="23">
        <v>3</v>
      </c>
      <c r="I151" s="23">
        <v>1</v>
      </c>
      <c r="J151" s="23">
        <v>1</v>
      </c>
      <c r="L151" s="3">
        <v>1</v>
      </c>
      <c r="M151" s="3">
        <v>4</v>
      </c>
      <c r="N151" s="3">
        <v>1</v>
      </c>
      <c r="O151" s="3">
        <v>3</v>
      </c>
      <c r="P151" s="3">
        <v>1</v>
      </c>
      <c r="Q151" s="3">
        <v>1</v>
      </c>
      <c r="R151" s="19"/>
      <c r="S151" s="32">
        <f t="shared" si="47"/>
        <v>10</v>
      </c>
      <c r="T151" s="32">
        <f t="shared" si="56"/>
        <v>0</v>
      </c>
      <c r="U151" s="32">
        <f t="shared" si="57"/>
        <v>0</v>
      </c>
      <c r="V151" s="32">
        <f t="shared" si="58"/>
        <v>0</v>
      </c>
      <c r="W151" s="32">
        <f t="shared" si="59"/>
        <v>0</v>
      </c>
      <c r="X151" s="32">
        <f t="shared" si="60"/>
        <v>0</v>
      </c>
      <c r="Y151" s="18">
        <f t="shared" si="61"/>
        <v>0</v>
      </c>
      <c r="Z151" s="18"/>
      <c r="AA151" s="31">
        <v>42037</v>
      </c>
      <c r="AB151" s="3">
        <v>1</v>
      </c>
      <c r="AC151" s="3">
        <v>4</v>
      </c>
      <c r="AD151" s="3">
        <v>0</v>
      </c>
      <c r="AE151" s="3">
        <v>1</v>
      </c>
      <c r="AH151" s="23">
        <f t="shared" si="48"/>
        <v>10</v>
      </c>
      <c r="AI151" s="23">
        <f t="shared" si="49"/>
        <v>0</v>
      </c>
      <c r="AJ151" s="23">
        <f t="shared" si="50"/>
        <v>1</v>
      </c>
      <c r="AK151" s="23">
        <f t="shared" si="51"/>
        <v>0</v>
      </c>
      <c r="AM151" s="33">
        <f t="shared" si="52"/>
        <v>0</v>
      </c>
      <c r="AN151" s="33">
        <f t="shared" si="53"/>
        <v>0</v>
      </c>
      <c r="AO151" s="33">
        <f t="shared" si="54"/>
        <v>1</v>
      </c>
      <c r="AP151" s="33">
        <f t="shared" si="55"/>
        <v>0</v>
      </c>
    </row>
    <row r="152" spans="1:42" x14ac:dyDescent="0.25">
      <c r="C152" s="22">
        <v>42038</v>
      </c>
      <c r="D152" s="22" t="s">
        <v>14</v>
      </c>
      <c r="E152" s="23">
        <v>8</v>
      </c>
      <c r="F152" s="23">
        <v>5</v>
      </c>
      <c r="G152" s="23">
        <v>3</v>
      </c>
      <c r="H152" s="23">
        <v>2</v>
      </c>
      <c r="I152" s="23">
        <v>1</v>
      </c>
      <c r="J152" s="23">
        <v>3</v>
      </c>
      <c r="L152" s="3">
        <v>7</v>
      </c>
      <c r="M152" s="3">
        <v>5</v>
      </c>
      <c r="N152" s="3">
        <v>3</v>
      </c>
      <c r="O152" s="3">
        <v>2</v>
      </c>
      <c r="P152" s="3">
        <v>1</v>
      </c>
      <c r="Q152" s="3">
        <v>3</v>
      </c>
      <c r="R152" s="19"/>
      <c r="S152" s="32">
        <f t="shared" si="47"/>
        <v>1</v>
      </c>
      <c r="T152" s="32">
        <f t="shared" si="56"/>
        <v>0</v>
      </c>
      <c r="U152" s="32">
        <f t="shared" si="57"/>
        <v>0</v>
      </c>
      <c r="V152" s="32">
        <f t="shared" si="58"/>
        <v>0</v>
      </c>
      <c r="W152" s="32">
        <f t="shared" si="59"/>
        <v>0</v>
      </c>
      <c r="X152" s="32">
        <f t="shared" si="60"/>
        <v>0</v>
      </c>
      <c r="Y152" s="18">
        <f t="shared" si="61"/>
        <v>0</v>
      </c>
      <c r="Z152" s="18"/>
      <c r="AA152" s="31">
        <v>42038</v>
      </c>
      <c r="AB152" s="3">
        <v>3</v>
      </c>
      <c r="AC152" s="3">
        <v>5</v>
      </c>
      <c r="AD152" s="3">
        <v>1</v>
      </c>
      <c r="AE152" s="3">
        <v>0</v>
      </c>
      <c r="AH152" s="23">
        <f t="shared" si="48"/>
        <v>5</v>
      </c>
      <c r="AI152" s="23">
        <f t="shared" si="49"/>
        <v>0</v>
      </c>
      <c r="AJ152" s="23">
        <f t="shared" si="50"/>
        <v>2</v>
      </c>
      <c r="AK152" s="23">
        <f t="shared" si="51"/>
        <v>1</v>
      </c>
      <c r="AM152" s="33">
        <f t="shared" si="52"/>
        <v>4</v>
      </c>
      <c r="AN152" s="33">
        <f t="shared" si="53"/>
        <v>0</v>
      </c>
      <c r="AO152" s="33">
        <f t="shared" si="54"/>
        <v>2</v>
      </c>
      <c r="AP152" s="33">
        <f t="shared" si="55"/>
        <v>1</v>
      </c>
    </row>
    <row r="153" spans="1:42" x14ac:dyDescent="0.25">
      <c r="C153" s="22">
        <v>42039</v>
      </c>
      <c r="D153" s="22" t="s">
        <v>9</v>
      </c>
      <c r="E153" s="23">
        <v>12</v>
      </c>
      <c r="F153" s="23">
        <v>4</v>
      </c>
      <c r="G153" s="23">
        <v>2</v>
      </c>
      <c r="H153" s="23">
        <v>4</v>
      </c>
      <c r="I153" s="23">
        <v>0</v>
      </c>
      <c r="J153" s="23">
        <v>1</v>
      </c>
      <c r="L153" s="3">
        <v>3</v>
      </c>
      <c r="M153" s="3">
        <v>4</v>
      </c>
      <c r="N153" s="3">
        <v>2</v>
      </c>
      <c r="O153" s="3">
        <v>4</v>
      </c>
      <c r="P153" s="3">
        <v>0</v>
      </c>
      <c r="Q153" s="3">
        <v>1</v>
      </c>
      <c r="R153" s="19"/>
      <c r="S153" s="32">
        <f t="shared" si="47"/>
        <v>9</v>
      </c>
      <c r="T153" s="32">
        <f t="shared" si="56"/>
        <v>0</v>
      </c>
      <c r="U153" s="32">
        <f t="shared" si="57"/>
        <v>0</v>
      </c>
      <c r="V153" s="32">
        <f t="shared" si="58"/>
        <v>0</v>
      </c>
      <c r="W153" s="32">
        <f t="shared" si="59"/>
        <v>0</v>
      </c>
      <c r="X153" s="32">
        <f t="shared" si="60"/>
        <v>0</v>
      </c>
      <c r="Y153" s="18">
        <f t="shared" si="61"/>
        <v>0</v>
      </c>
      <c r="Z153" s="18"/>
      <c r="AA153" s="31">
        <v>42039</v>
      </c>
      <c r="AB153" s="3">
        <v>0</v>
      </c>
      <c r="AC153" s="3">
        <v>4</v>
      </c>
      <c r="AD153" s="3">
        <v>2</v>
      </c>
      <c r="AE153" s="3">
        <v>1</v>
      </c>
      <c r="AH153" s="23">
        <f t="shared" si="48"/>
        <v>12</v>
      </c>
      <c r="AI153" s="23">
        <f t="shared" si="49"/>
        <v>0</v>
      </c>
      <c r="AJ153" s="23">
        <f t="shared" si="50"/>
        <v>0</v>
      </c>
      <c r="AK153" s="23">
        <f t="shared" si="51"/>
        <v>-1</v>
      </c>
      <c r="AM153" s="33">
        <f t="shared" si="52"/>
        <v>3</v>
      </c>
      <c r="AN153" s="33">
        <f t="shared" si="53"/>
        <v>0</v>
      </c>
      <c r="AO153" s="33">
        <f t="shared" si="54"/>
        <v>0</v>
      </c>
      <c r="AP153" s="33">
        <f t="shared" si="55"/>
        <v>-1</v>
      </c>
    </row>
    <row r="154" spans="1:42" x14ac:dyDescent="0.25">
      <c r="C154" s="22">
        <v>42040</v>
      </c>
      <c r="D154" s="22" t="s">
        <v>10</v>
      </c>
      <c r="E154" s="23">
        <v>13</v>
      </c>
      <c r="F154" s="23">
        <v>2</v>
      </c>
      <c r="G154" s="23">
        <v>2</v>
      </c>
      <c r="H154" s="23">
        <v>3</v>
      </c>
      <c r="I154" s="23">
        <v>0</v>
      </c>
      <c r="J154" s="23">
        <v>2</v>
      </c>
      <c r="L154" s="3">
        <v>6</v>
      </c>
      <c r="M154" s="3">
        <v>2</v>
      </c>
      <c r="N154" s="3">
        <v>2</v>
      </c>
      <c r="O154" s="3">
        <v>3</v>
      </c>
      <c r="P154" s="3">
        <v>0</v>
      </c>
      <c r="Q154" s="3">
        <v>2</v>
      </c>
      <c r="R154" s="19"/>
      <c r="S154" s="32">
        <f t="shared" si="47"/>
        <v>7</v>
      </c>
      <c r="T154" s="32">
        <f t="shared" si="56"/>
        <v>0</v>
      </c>
      <c r="U154" s="32">
        <f t="shared" si="57"/>
        <v>0</v>
      </c>
      <c r="V154" s="32">
        <f t="shared" si="58"/>
        <v>0</v>
      </c>
      <c r="W154" s="32">
        <f t="shared" si="59"/>
        <v>0</v>
      </c>
      <c r="X154" s="32">
        <f t="shared" si="60"/>
        <v>0</v>
      </c>
      <c r="Y154" s="18">
        <f t="shared" si="61"/>
        <v>0</v>
      </c>
      <c r="Z154" s="18"/>
      <c r="AA154" s="31">
        <v>42040</v>
      </c>
      <c r="AB154" s="3">
        <v>0</v>
      </c>
      <c r="AC154" s="3">
        <v>1</v>
      </c>
      <c r="AD154" s="3">
        <v>3</v>
      </c>
      <c r="AE154" s="3">
        <v>0</v>
      </c>
      <c r="AH154" s="23">
        <f t="shared" si="48"/>
        <v>13</v>
      </c>
      <c r="AI154" s="23">
        <f t="shared" si="49"/>
        <v>1</v>
      </c>
      <c r="AJ154" s="23">
        <f t="shared" si="50"/>
        <v>-1</v>
      </c>
      <c r="AK154" s="23">
        <f t="shared" si="51"/>
        <v>0</v>
      </c>
      <c r="AM154" s="33">
        <f t="shared" si="52"/>
        <v>6</v>
      </c>
      <c r="AN154" s="33">
        <f t="shared" si="53"/>
        <v>1</v>
      </c>
      <c r="AO154" s="33">
        <f t="shared" si="54"/>
        <v>-1</v>
      </c>
      <c r="AP154" s="33">
        <f t="shared" si="55"/>
        <v>0</v>
      </c>
    </row>
    <row r="155" spans="1:42" x14ac:dyDescent="0.25">
      <c r="C155" s="22">
        <v>42041</v>
      </c>
      <c r="D155" s="22" t="s">
        <v>11</v>
      </c>
      <c r="E155" s="23">
        <v>12</v>
      </c>
      <c r="F155" s="23">
        <v>4</v>
      </c>
      <c r="G155" s="23">
        <v>1</v>
      </c>
      <c r="H155" s="23">
        <v>1</v>
      </c>
      <c r="I155" s="23">
        <v>1</v>
      </c>
      <c r="J155" s="23">
        <v>2</v>
      </c>
      <c r="L155" s="3">
        <v>5</v>
      </c>
      <c r="M155" s="3">
        <v>4</v>
      </c>
      <c r="N155" s="3">
        <v>1</v>
      </c>
      <c r="O155" s="3">
        <v>1</v>
      </c>
      <c r="P155" s="3">
        <v>1</v>
      </c>
      <c r="Q155" s="3">
        <v>2</v>
      </c>
      <c r="R155" s="19"/>
      <c r="S155" s="32">
        <f t="shared" si="47"/>
        <v>7</v>
      </c>
      <c r="T155" s="32">
        <f t="shared" si="56"/>
        <v>0</v>
      </c>
      <c r="U155" s="32">
        <f t="shared" si="57"/>
        <v>0</v>
      </c>
      <c r="V155" s="32">
        <f t="shared" si="58"/>
        <v>0</v>
      </c>
      <c r="W155" s="32">
        <f t="shared" si="59"/>
        <v>0</v>
      </c>
      <c r="X155" s="32">
        <f t="shared" si="60"/>
        <v>0</v>
      </c>
      <c r="Y155" s="18">
        <f t="shared" si="61"/>
        <v>0</v>
      </c>
      <c r="Z155" s="18"/>
      <c r="AA155" s="31">
        <v>42041</v>
      </c>
      <c r="AB155" s="3">
        <v>0</v>
      </c>
      <c r="AC155" s="3">
        <v>4</v>
      </c>
      <c r="AD155" s="3">
        <v>3</v>
      </c>
      <c r="AE155" s="3">
        <v>1</v>
      </c>
      <c r="AH155" s="23">
        <f t="shared" si="48"/>
        <v>12</v>
      </c>
      <c r="AI155" s="23">
        <f t="shared" si="49"/>
        <v>0</v>
      </c>
      <c r="AJ155" s="23">
        <f t="shared" si="50"/>
        <v>-2</v>
      </c>
      <c r="AK155" s="23">
        <f t="shared" si="51"/>
        <v>0</v>
      </c>
      <c r="AM155" s="33">
        <f t="shared" si="52"/>
        <v>5</v>
      </c>
      <c r="AN155" s="33">
        <f t="shared" si="53"/>
        <v>0</v>
      </c>
      <c r="AO155" s="33">
        <f t="shared" si="54"/>
        <v>-2</v>
      </c>
      <c r="AP155" s="33">
        <f t="shared" si="55"/>
        <v>0</v>
      </c>
    </row>
    <row r="156" spans="1:42" x14ac:dyDescent="0.25">
      <c r="C156" s="22">
        <v>42042</v>
      </c>
      <c r="D156" s="22" t="s">
        <v>12</v>
      </c>
      <c r="E156" s="23">
        <v>4</v>
      </c>
      <c r="F156" s="23">
        <v>4</v>
      </c>
      <c r="G156" s="23">
        <v>0</v>
      </c>
      <c r="H156" s="23">
        <v>1</v>
      </c>
      <c r="I156" s="23">
        <v>0</v>
      </c>
      <c r="J156" s="23">
        <v>0</v>
      </c>
      <c r="L156" s="3">
        <v>0</v>
      </c>
      <c r="M156" s="3">
        <v>4</v>
      </c>
      <c r="N156" s="3">
        <v>0</v>
      </c>
      <c r="O156" s="3">
        <v>1</v>
      </c>
      <c r="P156" s="3">
        <v>0</v>
      </c>
      <c r="Q156" s="3">
        <v>0</v>
      </c>
      <c r="R156" s="19"/>
      <c r="S156" s="32">
        <f t="shared" si="47"/>
        <v>4</v>
      </c>
      <c r="T156" s="32">
        <f t="shared" si="56"/>
        <v>0</v>
      </c>
      <c r="U156" s="32">
        <f t="shared" si="57"/>
        <v>0</v>
      </c>
      <c r="V156" s="32">
        <f t="shared" si="58"/>
        <v>0</v>
      </c>
      <c r="W156" s="32">
        <f t="shared" si="59"/>
        <v>0</v>
      </c>
      <c r="X156" s="32">
        <f t="shared" si="60"/>
        <v>0</v>
      </c>
      <c r="Y156" s="18">
        <f t="shared" si="61"/>
        <v>0</v>
      </c>
      <c r="Z156" s="18"/>
      <c r="AA156" s="31">
        <v>42042</v>
      </c>
      <c r="AB156" s="3">
        <v>0</v>
      </c>
      <c r="AC156" s="3">
        <v>4</v>
      </c>
      <c r="AD156" s="3">
        <v>2</v>
      </c>
      <c r="AE156" s="3">
        <v>0</v>
      </c>
      <c r="AH156" s="23">
        <f t="shared" si="48"/>
        <v>4</v>
      </c>
      <c r="AI156" s="23">
        <f t="shared" si="49"/>
        <v>0</v>
      </c>
      <c r="AJ156" s="23">
        <f t="shared" si="50"/>
        <v>-2</v>
      </c>
      <c r="AK156" s="23">
        <f t="shared" si="51"/>
        <v>0</v>
      </c>
      <c r="AM156" s="33">
        <f t="shared" si="52"/>
        <v>0</v>
      </c>
      <c r="AN156" s="33">
        <f t="shared" si="53"/>
        <v>0</v>
      </c>
      <c r="AO156" s="33">
        <f t="shared" si="54"/>
        <v>-2</v>
      </c>
      <c r="AP156" s="33">
        <f t="shared" si="55"/>
        <v>0</v>
      </c>
    </row>
    <row r="157" spans="1:42" x14ac:dyDescent="0.25">
      <c r="C157" s="22">
        <v>42043</v>
      </c>
      <c r="D157" s="22" t="s">
        <v>13</v>
      </c>
      <c r="E157" s="23">
        <v>7</v>
      </c>
      <c r="F157" s="23">
        <v>2</v>
      </c>
      <c r="G157" s="23">
        <v>0</v>
      </c>
      <c r="H157" s="23">
        <v>1</v>
      </c>
      <c r="I157" s="23">
        <v>0</v>
      </c>
      <c r="J157" s="23">
        <v>0</v>
      </c>
      <c r="L157" s="3">
        <v>5</v>
      </c>
      <c r="M157" s="3">
        <v>2</v>
      </c>
      <c r="N157" s="3">
        <v>0</v>
      </c>
      <c r="O157" s="3">
        <v>1</v>
      </c>
      <c r="P157" s="3">
        <v>0</v>
      </c>
      <c r="Q157" s="3">
        <v>0</v>
      </c>
      <c r="R157" s="19"/>
      <c r="S157" s="32">
        <f t="shared" si="47"/>
        <v>2</v>
      </c>
      <c r="T157" s="32">
        <f t="shared" si="56"/>
        <v>0</v>
      </c>
      <c r="U157" s="32">
        <f t="shared" si="57"/>
        <v>0</v>
      </c>
      <c r="V157" s="32">
        <f t="shared" si="58"/>
        <v>0</v>
      </c>
      <c r="W157" s="32">
        <f t="shared" si="59"/>
        <v>0</v>
      </c>
      <c r="X157" s="32">
        <f t="shared" si="60"/>
        <v>0</v>
      </c>
      <c r="Y157" s="18">
        <f t="shared" si="61"/>
        <v>0</v>
      </c>
      <c r="Z157" s="18"/>
      <c r="AA157" s="31">
        <v>42043</v>
      </c>
      <c r="AB157" s="3">
        <v>3</v>
      </c>
      <c r="AC157" s="3">
        <v>2</v>
      </c>
      <c r="AD157" s="3">
        <v>0</v>
      </c>
      <c r="AE157" s="3">
        <v>0</v>
      </c>
      <c r="AH157" s="23">
        <f t="shared" si="48"/>
        <v>4</v>
      </c>
      <c r="AI157" s="23">
        <f t="shared" si="49"/>
        <v>0</v>
      </c>
      <c r="AJ157" s="23">
        <f t="shared" si="50"/>
        <v>0</v>
      </c>
      <c r="AK157" s="23">
        <f t="shared" si="51"/>
        <v>0</v>
      </c>
      <c r="AM157" s="33">
        <f t="shared" si="52"/>
        <v>2</v>
      </c>
      <c r="AN157" s="33">
        <f t="shared" si="53"/>
        <v>0</v>
      </c>
      <c r="AO157" s="33">
        <f t="shared" si="54"/>
        <v>0</v>
      </c>
      <c r="AP157" s="33">
        <f t="shared" si="55"/>
        <v>0</v>
      </c>
    </row>
    <row r="158" spans="1:42" x14ac:dyDescent="0.25">
      <c r="C158" s="22">
        <v>42044</v>
      </c>
      <c r="D158" s="22" t="s">
        <v>7</v>
      </c>
      <c r="E158" s="23">
        <v>16</v>
      </c>
      <c r="F158" s="23">
        <v>4</v>
      </c>
      <c r="G158" s="23">
        <v>2</v>
      </c>
      <c r="H158" s="23">
        <v>2</v>
      </c>
      <c r="I158" s="23">
        <v>1</v>
      </c>
      <c r="J158" s="23">
        <v>2</v>
      </c>
      <c r="L158" s="3">
        <v>6</v>
      </c>
      <c r="M158" s="3">
        <v>3</v>
      </c>
      <c r="N158" s="3">
        <v>2</v>
      </c>
      <c r="O158" s="3">
        <v>2</v>
      </c>
      <c r="P158" s="3">
        <v>1</v>
      </c>
      <c r="Q158" s="3">
        <v>2</v>
      </c>
      <c r="R158" s="19"/>
      <c r="S158" s="32">
        <f t="shared" si="47"/>
        <v>10</v>
      </c>
      <c r="T158" s="32">
        <f t="shared" si="56"/>
        <v>1</v>
      </c>
      <c r="U158" s="32">
        <f t="shared" si="57"/>
        <v>0</v>
      </c>
      <c r="V158" s="32">
        <f t="shared" si="58"/>
        <v>0</v>
      </c>
      <c r="W158" s="32">
        <f t="shared" si="59"/>
        <v>0</v>
      </c>
      <c r="X158" s="32">
        <f t="shared" si="60"/>
        <v>0</v>
      </c>
      <c r="Y158" s="18">
        <f t="shared" si="61"/>
        <v>0</v>
      </c>
      <c r="Z158" s="18"/>
      <c r="AA158" s="31">
        <v>42044</v>
      </c>
      <c r="AB158" s="3">
        <v>5</v>
      </c>
      <c r="AC158" s="3">
        <v>4</v>
      </c>
      <c r="AD158" s="3">
        <v>0</v>
      </c>
      <c r="AE158" s="3">
        <v>1</v>
      </c>
      <c r="AH158" s="23">
        <f t="shared" si="48"/>
        <v>11</v>
      </c>
      <c r="AI158" s="23">
        <f t="shared" si="49"/>
        <v>0</v>
      </c>
      <c r="AJ158" s="23">
        <f t="shared" si="50"/>
        <v>2</v>
      </c>
      <c r="AK158" s="23">
        <f t="shared" si="51"/>
        <v>0</v>
      </c>
      <c r="AM158" s="33">
        <f t="shared" si="52"/>
        <v>1</v>
      </c>
      <c r="AN158" s="33">
        <f t="shared" si="53"/>
        <v>-1</v>
      </c>
      <c r="AO158" s="33">
        <f t="shared" si="54"/>
        <v>2</v>
      </c>
      <c r="AP158" s="33">
        <f t="shared" si="55"/>
        <v>0</v>
      </c>
    </row>
    <row r="159" spans="1:42" x14ac:dyDescent="0.25">
      <c r="C159" s="22">
        <v>42045</v>
      </c>
      <c r="D159" s="22" t="s">
        <v>14</v>
      </c>
      <c r="E159" s="23">
        <v>11</v>
      </c>
      <c r="F159" s="23">
        <v>3</v>
      </c>
      <c r="G159" s="23">
        <v>3</v>
      </c>
      <c r="H159" s="23">
        <v>3</v>
      </c>
      <c r="I159" s="23">
        <v>0</v>
      </c>
      <c r="J159" s="23">
        <v>2</v>
      </c>
      <c r="L159" s="3">
        <v>5</v>
      </c>
      <c r="M159" s="3">
        <v>3</v>
      </c>
      <c r="N159" s="3">
        <v>3</v>
      </c>
      <c r="O159" s="3">
        <v>3</v>
      </c>
      <c r="P159" s="3">
        <v>0</v>
      </c>
      <c r="Q159" s="3">
        <v>2</v>
      </c>
      <c r="R159" s="19"/>
      <c r="S159" s="32">
        <f t="shared" si="47"/>
        <v>6</v>
      </c>
      <c r="T159" s="32">
        <f t="shared" si="56"/>
        <v>0</v>
      </c>
      <c r="U159" s="32">
        <f t="shared" si="57"/>
        <v>0</v>
      </c>
      <c r="V159" s="32">
        <f t="shared" si="58"/>
        <v>0</v>
      </c>
      <c r="W159" s="32">
        <f t="shared" si="59"/>
        <v>0</v>
      </c>
      <c r="X159" s="32">
        <f t="shared" si="60"/>
        <v>0</v>
      </c>
      <c r="Y159" s="18">
        <f t="shared" si="61"/>
        <v>0</v>
      </c>
      <c r="Z159" s="18"/>
      <c r="AA159" s="31">
        <v>42045</v>
      </c>
      <c r="AB159" s="3">
        <v>6</v>
      </c>
      <c r="AC159" s="3">
        <v>3</v>
      </c>
      <c r="AD159" s="3">
        <v>1</v>
      </c>
      <c r="AE159" s="3">
        <v>0</v>
      </c>
      <c r="AH159" s="23">
        <f t="shared" si="48"/>
        <v>5</v>
      </c>
      <c r="AI159" s="23">
        <f t="shared" si="49"/>
        <v>0</v>
      </c>
      <c r="AJ159" s="23">
        <f t="shared" si="50"/>
        <v>2</v>
      </c>
      <c r="AK159" s="23">
        <f t="shared" si="51"/>
        <v>0</v>
      </c>
      <c r="AM159" s="33">
        <f t="shared" si="52"/>
        <v>-1</v>
      </c>
      <c r="AN159" s="33">
        <f t="shared" si="53"/>
        <v>0</v>
      </c>
      <c r="AO159" s="33">
        <f t="shared" si="54"/>
        <v>2</v>
      </c>
      <c r="AP159" s="33">
        <f t="shared" si="55"/>
        <v>0</v>
      </c>
    </row>
    <row r="160" spans="1:42" x14ac:dyDescent="0.25">
      <c r="C160" s="22">
        <v>42046</v>
      </c>
      <c r="D160" s="22" t="s">
        <v>9</v>
      </c>
      <c r="E160" s="23">
        <v>11</v>
      </c>
      <c r="F160" s="23">
        <v>1</v>
      </c>
      <c r="G160" s="23">
        <v>1</v>
      </c>
      <c r="H160" s="23">
        <v>2</v>
      </c>
      <c r="I160" s="23">
        <v>1</v>
      </c>
      <c r="J160" s="23">
        <v>2</v>
      </c>
      <c r="L160" s="3">
        <v>2</v>
      </c>
      <c r="M160" s="3">
        <v>1</v>
      </c>
      <c r="N160" s="3">
        <v>1</v>
      </c>
      <c r="O160" s="3">
        <v>2</v>
      </c>
      <c r="P160" s="3">
        <v>1</v>
      </c>
      <c r="Q160" s="3">
        <v>2</v>
      </c>
      <c r="R160" s="19"/>
      <c r="S160" s="32">
        <f t="shared" si="47"/>
        <v>9</v>
      </c>
      <c r="T160" s="32">
        <f t="shared" si="56"/>
        <v>0</v>
      </c>
      <c r="U160" s="32">
        <f t="shared" si="57"/>
        <v>0</v>
      </c>
      <c r="V160" s="32">
        <f t="shared" si="58"/>
        <v>0</v>
      </c>
      <c r="W160" s="32">
        <f t="shared" si="59"/>
        <v>0</v>
      </c>
      <c r="X160" s="32">
        <f t="shared" si="60"/>
        <v>0</v>
      </c>
      <c r="Y160" s="18">
        <f t="shared" si="61"/>
        <v>0</v>
      </c>
      <c r="Z160" s="18"/>
      <c r="AA160" s="31">
        <v>42046</v>
      </c>
      <c r="AB160" s="3">
        <v>5</v>
      </c>
      <c r="AC160" s="3">
        <v>1</v>
      </c>
      <c r="AD160" s="3">
        <v>1</v>
      </c>
      <c r="AE160" s="3">
        <v>1</v>
      </c>
      <c r="AH160" s="23">
        <f t="shared" si="48"/>
        <v>6</v>
      </c>
      <c r="AI160" s="23">
        <f t="shared" si="49"/>
        <v>0</v>
      </c>
      <c r="AJ160" s="23">
        <f t="shared" si="50"/>
        <v>0</v>
      </c>
      <c r="AK160" s="23">
        <f t="shared" si="51"/>
        <v>0</v>
      </c>
      <c r="AM160" s="33">
        <f t="shared" si="52"/>
        <v>-3</v>
      </c>
      <c r="AN160" s="33">
        <f t="shared" si="53"/>
        <v>0</v>
      </c>
      <c r="AO160" s="33">
        <f t="shared" si="54"/>
        <v>0</v>
      </c>
      <c r="AP160" s="33">
        <f t="shared" si="55"/>
        <v>0</v>
      </c>
    </row>
    <row r="161" spans="3:42" x14ac:dyDescent="0.25">
      <c r="C161" s="22">
        <v>42047</v>
      </c>
      <c r="D161" s="22" t="s">
        <v>10</v>
      </c>
      <c r="E161" s="23">
        <v>14</v>
      </c>
      <c r="F161" s="23">
        <v>2</v>
      </c>
      <c r="G161" s="23">
        <v>2</v>
      </c>
      <c r="H161" s="23">
        <v>2</v>
      </c>
      <c r="I161" s="23">
        <v>0</v>
      </c>
      <c r="J161" s="23">
        <v>2</v>
      </c>
      <c r="L161" s="3">
        <v>3</v>
      </c>
      <c r="M161" s="3">
        <v>2</v>
      </c>
      <c r="N161" s="3">
        <v>2</v>
      </c>
      <c r="O161" s="3">
        <v>2</v>
      </c>
      <c r="P161" s="3">
        <v>0</v>
      </c>
      <c r="Q161" s="3">
        <v>2</v>
      </c>
      <c r="R161" s="19"/>
      <c r="S161" s="32">
        <f t="shared" si="47"/>
        <v>11</v>
      </c>
      <c r="T161" s="32">
        <f t="shared" si="56"/>
        <v>0</v>
      </c>
      <c r="U161" s="32">
        <f t="shared" si="57"/>
        <v>0</v>
      </c>
      <c r="V161" s="32">
        <f t="shared" si="58"/>
        <v>0</v>
      </c>
      <c r="W161" s="32">
        <f t="shared" si="59"/>
        <v>0</v>
      </c>
      <c r="X161" s="32">
        <f t="shared" si="60"/>
        <v>0</v>
      </c>
      <c r="Y161" s="18">
        <f t="shared" si="61"/>
        <v>0</v>
      </c>
      <c r="Z161" s="18"/>
      <c r="AA161" s="31">
        <v>42047</v>
      </c>
      <c r="AB161" s="3">
        <v>2</v>
      </c>
      <c r="AC161" s="3">
        <v>2</v>
      </c>
      <c r="AD161" s="3">
        <v>1</v>
      </c>
      <c r="AE161" s="3">
        <v>0</v>
      </c>
      <c r="AH161" s="23">
        <f t="shared" si="48"/>
        <v>12</v>
      </c>
      <c r="AI161" s="23">
        <f t="shared" si="49"/>
        <v>0</v>
      </c>
      <c r="AJ161" s="23">
        <f t="shared" si="50"/>
        <v>1</v>
      </c>
      <c r="AK161" s="23">
        <f t="shared" si="51"/>
        <v>0</v>
      </c>
      <c r="AM161" s="33">
        <f t="shared" si="52"/>
        <v>1</v>
      </c>
      <c r="AN161" s="33">
        <f t="shared" si="53"/>
        <v>0</v>
      </c>
      <c r="AO161" s="33">
        <f t="shared" si="54"/>
        <v>1</v>
      </c>
      <c r="AP161" s="33">
        <f t="shared" si="55"/>
        <v>0</v>
      </c>
    </row>
    <row r="162" spans="3:42" x14ac:dyDescent="0.25">
      <c r="C162" s="22">
        <v>42048</v>
      </c>
      <c r="D162" s="22" t="s">
        <v>11</v>
      </c>
      <c r="E162" s="23">
        <v>15</v>
      </c>
      <c r="F162" s="23">
        <v>2</v>
      </c>
      <c r="G162" s="23">
        <v>1</v>
      </c>
      <c r="H162" s="23">
        <v>2</v>
      </c>
      <c r="I162" s="23">
        <v>1</v>
      </c>
      <c r="J162" s="23">
        <v>2</v>
      </c>
      <c r="L162" s="3">
        <v>8</v>
      </c>
      <c r="M162" s="3">
        <v>2</v>
      </c>
      <c r="N162" s="3">
        <v>1</v>
      </c>
      <c r="O162" s="3">
        <v>2</v>
      </c>
      <c r="P162" s="3">
        <v>1</v>
      </c>
      <c r="Q162" s="3">
        <v>2</v>
      </c>
      <c r="R162" s="19"/>
      <c r="S162" s="32">
        <f t="shared" si="47"/>
        <v>7</v>
      </c>
      <c r="T162" s="32">
        <f t="shared" si="56"/>
        <v>0</v>
      </c>
      <c r="U162" s="32">
        <f t="shared" si="57"/>
        <v>0</v>
      </c>
      <c r="V162" s="32">
        <f t="shared" si="58"/>
        <v>0</v>
      </c>
      <c r="W162" s="32">
        <f t="shared" si="59"/>
        <v>0</v>
      </c>
      <c r="X162" s="32">
        <f t="shared" si="60"/>
        <v>0</v>
      </c>
      <c r="Y162" s="18">
        <f t="shared" si="61"/>
        <v>0</v>
      </c>
      <c r="Z162" s="18"/>
      <c r="AA162" s="31">
        <v>42048</v>
      </c>
      <c r="AB162" s="3">
        <v>3</v>
      </c>
      <c r="AC162" s="3">
        <v>0</v>
      </c>
      <c r="AD162" s="3">
        <v>1</v>
      </c>
      <c r="AE162" s="3">
        <v>1</v>
      </c>
      <c r="AH162" s="23">
        <f t="shared" si="48"/>
        <v>12</v>
      </c>
      <c r="AI162" s="23">
        <f t="shared" si="49"/>
        <v>2</v>
      </c>
      <c r="AJ162" s="23">
        <f t="shared" si="50"/>
        <v>0</v>
      </c>
      <c r="AK162" s="23">
        <f t="shared" si="51"/>
        <v>0</v>
      </c>
      <c r="AM162" s="33">
        <f t="shared" si="52"/>
        <v>5</v>
      </c>
      <c r="AN162" s="33">
        <f t="shared" si="53"/>
        <v>2</v>
      </c>
      <c r="AO162" s="33">
        <f t="shared" si="54"/>
        <v>0</v>
      </c>
      <c r="AP162" s="33">
        <f t="shared" si="55"/>
        <v>0</v>
      </c>
    </row>
    <row r="163" spans="3:42" x14ac:dyDescent="0.25">
      <c r="C163" s="22">
        <v>42049</v>
      </c>
      <c r="D163" s="22" t="s">
        <v>12</v>
      </c>
      <c r="E163" s="23">
        <v>3</v>
      </c>
      <c r="F163" s="23">
        <v>3</v>
      </c>
      <c r="G163" s="23">
        <v>1</v>
      </c>
      <c r="H163" s="23">
        <v>3</v>
      </c>
      <c r="I163" s="23">
        <v>0</v>
      </c>
      <c r="J163" s="23">
        <v>0</v>
      </c>
      <c r="L163" s="3">
        <v>0</v>
      </c>
      <c r="M163" s="3">
        <v>3</v>
      </c>
      <c r="N163" s="3">
        <v>1</v>
      </c>
      <c r="O163" s="3">
        <v>3</v>
      </c>
      <c r="P163" s="3">
        <v>0</v>
      </c>
      <c r="Q163" s="3">
        <v>0</v>
      </c>
      <c r="R163" s="19"/>
      <c r="S163" s="32">
        <f t="shared" si="47"/>
        <v>3</v>
      </c>
      <c r="T163" s="32">
        <f t="shared" si="56"/>
        <v>0</v>
      </c>
      <c r="U163" s="32">
        <f t="shared" si="57"/>
        <v>0</v>
      </c>
      <c r="V163" s="32">
        <f t="shared" si="58"/>
        <v>0</v>
      </c>
      <c r="W163" s="32">
        <f t="shared" si="59"/>
        <v>0</v>
      </c>
      <c r="X163" s="32">
        <f t="shared" si="60"/>
        <v>0</v>
      </c>
      <c r="Y163" s="18">
        <f t="shared" si="61"/>
        <v>0</v>
      </c>
      <c r="Z163" s="18"/>
      <c r="AA163" s="31">
        <v>42049</v>
      </c>
      <c r="AB163" s="3">
        <v>8</v>
      </c>
      <c r="AC163" s="3">
        <v>2</v>
      </c>
      <c r="AD163" s="3">
        <v>1</v>
      </c>
      <c r="AE163" s="3">
        <v>0</v>
      </c>
      <c r="AH163" s="23">
        <f t="shared" ref="AH163:AH172" si="62">E163-AB163</f>
        <v>-5</v>
      </c>
      <c r="AI163" s="23">
        <f t="shared" ref="AI163:AI172" si="63">F163-AC163</f>
        <v>1</v>
      </c>
      <c r="AJ163" s="23">
        <f t="shared" ref="AJ163:AJ172" si="64">G163-AD163</f>
        <v>0</v>
      </c>
      <c r="AK163" s="23">
        <f t="shared" ref="AK163:AK172" si="65">I163-AE163</f>
        <v>0</v>
      </c>
      <c r="AM163" s="33">
        <f t="shared" ref="AM163:AM172" si="66">L163-AB163</f>
        <v>-8</v>
      </c>
      <c r="AN163" s="33">
        <f t="shared" ref="AN163:AN172" si="67">M163-AC163</f>
        <v>1</v>
      </c>
      <c r="AO163" s="33">
        <f t="shared" ref="AO163:AO172" si="68">N163-AD163</f>
        <v>0</v>
      </c>
      <c r="AP163" s="33">
        <f t="shared" ref="AP163:AP172" si="69">P163-AE163</f>
        <v>0</v>
      </c>
    </row>
    <row r="164" spans="3:42" x14ac:dyDescent="0.25">
      <c r="C164" s="22">
        <v>42050</v>
      </c>
      <c r="D164" s="22" t="s">
        <v>13</v>
      </c>
      <c r="E164" s="23">
        <v>10</v>
      </c>
      <c r="F164" s="23">
        <v>1</v>
      </c>
      <c r="G164" s="23">
        <v>0</v>
      </c>
      <c r="H164" s="23">
        <v>3</v>
      </c>
      <c r="I164" s="23">
        <v>0</v>
      </c>
      <c r="J164" s="23">
        <v>0</v>
      </c>
      <c r="L164" s="3">
        <v>5</v>
      </c>
      <c r="M164" s="3">
        <v>1</v>
      </c>
      <c r="N164" s="3">
        <v>0</v>
      </c>
      <c r="O164" s="3">
        <v>3</v>
      </c>
      <c r="P164" s="3">
        <v>0</v>
      </c>
      <c r="Q164" s="3">
        <v>0</v>
      </c>
      <c r="R164" s="19"/>
      <c r="S164" s="32">
        <f t="shared" si="47"/>
        <v>5</v>
      </c>
      <c r="T164" s="32">
        <f t="shared" si="56"/>
        <v>0</v>
      </c>
      <c r="U164" s="32">
        <f t="shared" si="57"/>
        <v>0</v>
      </c>
      <c r="V164" s="32">
        <f t="shared" si="58"/>
        <v>0</v>
      </c>
      <c r="W164" s="32">
        <f t="shared" si="59"/>
        <v>0</v>
      </c>
      <c r="X164" s="32">
        <f t="shared" si="60"/>
        <v>0</v>
      </c>
      <c r="Y164" s="18">
        <f t="shared" si="61"/>
        <v>0</v>
      </c>
      <c r="Z164" s="18"/>
      <c r="AA164" s="31">
        <v>42050</v>
      </c>
      <c r="AB164" s="3">
        <v>5</v>
      </c>
      <c r="AC164" s="3">
        <v>1</v>
      </c>
      <c r="AD164" s="3">
        <v>0</v>
      </c>
      <c r="AE164" s="3">
        <v>0</v>
      </c>
      <c r="AH164" s="23">
        <f t="shared" si="62"/>
        <v>5</v>
      </c>
      <c r="AI164" s="23">
        <f t="shared" si="63"/>
        <v>0</v>
      </c>
      <c r="AJ164" s="23">
        <f t="shared" si="64"/>
        <v>0</v>
      </c>
      <c r="AK164" s="23">
        <f t="shared" si="65"/>
        <v>0</v>
      </c>
      <c r="AM164" s="33">
        <f t="shared" si="66"/>
        <v>0</v>
      </c>
      <c r="AN164" s="33">
        <f t="shared" si="67"/>
        <v>0</v>
      </c>
      <c r="AO164" s="33">
        <f t="shared" si="68"/>
        <v>0</v>
      </c>
      <c r="AP164" s="33">
        <f t="shared" si="69"/>
        <v>0</v>
      </c>
    </row>
    <row r="165" spans="3:42" x14ac:dyDescent="0.25">
      <c r="C165" s="22">
        <v>42051</v>
      </c>
      <c r="D165" s="22" t="s">
        <v>7</v>
      </c>
      <c r="E165" s="23">
        <v>4</v>
      </c>
      <c r="F165" s="23">
        <v>5</v>
      </c>
      <c r="G165" s="23">
        <v>2</v>
      </c>
      <c r="H165" s="23">
        <v>3</v>
      </c>
      <c r="I165" s="23">
        <v>0</v>
      </c>
      <c r="J165" s="23">
        <v>2</v>
      </c>
      <c r="L165" s="3">
        <v>0</v>
      </c>
      <c r="M165" s="3">
        <v>5</v>
      </c>
      <c r="N165" s="3">
        <v>2</v>
      </c>
      <c r="O165" s="3">
        <v>3</v>
      </c>
      <c r="P165" s="3">
        <v>0</v>
      </c>
      <c r="Q165" s="3">
        <v>2</v>
      </c>
      <c r="R165" s="19"/>
      <c r="S165" s="32">
        <f t="shared" si="47"/>
        <v>4</v>
      </c>
      <c r="T165" s="32">
        <f t="shared" si="56"/>
        <v>0</v>
      </c>
      <c r="U165" s="32">
        <f t="shared" si="57"/>
        <v>0</v>
      </c>
      <c r="V165" s="32">
        <f t="shared" si="58"/>
        <v>0</v>
      </c>
      <c r="W165" s="32">
        <f t="shared" si="59"/>
        <v>0</v>
      </c>
      <c r="X165" s="32">
        <f t="shared" si="60"/>
        <v>0</v>
      </c>
      <c r="Y165" s="18">
        <f t="shared" si="61"/>
        <v>0</v>
      </c>
      <c r="Z165" s="18"/>
      <c r="AA165" s="31">
        <v>42051</v>
      </c>
      <c r="AB165" s="3">
        <v>0</v>
      </c>
      <c r="AC165" s="3">
        <v>5</v>
      </c>
      <c r="AD165" s="3">
        <v>0</v>
      </c>
      <c r="AE165" s="3">
        <v>0</v>
      </c>
      <c r="AH165" s="23">
        <f t="shared" si="62"/>
        <v>4</v>
      </c>
      <c r="AI165" s="23">
        <f t="shared" si="63"/>
        <v>0</v>
      </c>
      <c r="AJ165" s="23">
        <f t="shared" si="64"/>
        <v>2</v>
      </c>
      <c r="AK165" s="23">
        <f t="shared" si="65"/>
        <v>0</v>
      </c>
      <c r="AM165" s="33">
        <f t="shared" si="66"/>
        <v>0</v>
      </c>
      <c r="AN165" s="33">
        <f t="shared" si="67"/>
        <v>0</v>
      </c>
      <c r="AO165" s="33">
        <f t="shared" si="68"/>
        <v>2</v>
      </c>
      <c r="AP165" s="33">
        <f t="shared" si="69"/>
        <v>0</v>
      </c>
    </row>
    <row r="166" spans="3:42" x14ac:dyDescent="0.25">
      <c r="C166" s="22">
        <v>42052</v>
      </c>
      <c r="D166" s="22" t="s">
        <v>14</v>
      </c>
      <c r="E166" s="23">
        <v>3</v>
      </c>
      <c r="F166" s="23">
        <v>3</v>
      </c>
      <c r="G166" s="23">
        <v>2</v>
      </c>
      <c r="H166" s="23">
        <v>3</v>
      </c>
      <c r="I166" s="23">
        <v>1</v>
      </c>
      <c r="J166" s="23">
        <v>2</v>
      </c>
      <c r="L166" s="3">
        <v>0</v>
      </c>
      <c r="M166" s="3">
        <v>3</v>
      </c>
      <c r="N166" s="3">
        <v>2</v>
      </c>
      <c r="O166" s="3">
        <v>3</v>
      </c>
      <c r="P166" s="3">
        <v>1</v>
      </c>
      <c r="Q166" s="3">
        <v>2</v>
      </c>
      <c r="R166" s="19"/>
      <c r="S166" s="32">
        <f t="shared" si="47"/>
        <v>3</v>
      </c>
      <c r="T166" s="32">
        <f t="shared" si="56"/>
        <v>0</v>
      </c>
      <c r="U166" s="32">
        <f t="shared" si="57"/>
        <v>0</v>
      </c>
      <c r="V166" s="32">
        <f t="shared" si="58"/>
        <v>0</v>
      </c>
      <c r="W166" s="32">
        <f t="shared" si="59"/>
        <v>0</v>
      </c>
      <c r="X166" s="32">
        <f t="shared" si="60"/>
        <v>0</v>
      </c>
      <c r="Y166" s="18">
        <f t="shared" si="61"/>
        <v>0</v>
      </c>
      <c r="Z166" s="18"/>
      <c r="AA166" s="31">
        <v>42052</v>
      </c>
      <c r="AB166" s="3">
        <v>0</v>
      </c>
      <c r="AC166" s="3">
        <v>3</v>
      </c>
      <c r="AD166" s="3">
        <v>2</v>
      </c>
      <c r="AE166" s="3">
        <v>1</v>
      </c>
      <c r="AH166" s="23">
        <f t="shared" si="62"/>
        <v>3</v>
      </c>
      <c r="AI166" s="23">
        <f t="shared" si="63"/>
        <v>0</v>
      </c>
      <c r="AJ166" s="23">
        <f t="shared" si="64"/>
        <v>0</v>
      </c>
      <c r="AK166" s="23">
        <f t="shared" si="65"/>
        <v>0</v>
      </c>
      <c r="AM166" s="33">
        <f t="shared" si="66"/>
        <v>0</v>
      </c>
      <c r="AN166" s="33">
        <f t="shared" si="67"/>
        <v>0</v>
      </c>
      <c r="AO166" s="33">
        <f t="shared" si="68"/>
        <v>0</v>
      </c>
      <c r="AP166" s="33">
        <f t="shared" si="69"/>
        <v>0</v>
      </c>
    </row>
    <row r="167" spans="3:42" x14ac:dyDescent="0.25">
      <c r="C167" s="22">
        <v>42053</v>
      </c>
      <c r="D167" s="22" t="s">
        <v>9</v>
      </c>
      <c r="E167" s="23">
        <v>5</v>
      </c>
      <c r="F167" s="23">
        <v>1</v>
      </c>
      <c r="G167" s="23">
        <v>2</v>
      </c>
      <c r="H167" s="23">
        <v>3</v>
      </c>
      <c r="I167" s="23">
        <v>0</v>
      </c>
      <c r="J167" s="23">
        <v>1</v>
      </c>
      <c r="L167" s="3">
        <v>1</v>
      </c>
      <c r="M167" s="3">
        <v>1</v>
      </c>
      <c r="N167" s="3">
        <v>2</v>
      </c>
      <c r="O167" s="3">
        <v>3</v>
      </c>
      <c r="P167" s="3">
        <v>0</v>
      </c>
      <c r="Q167" s="3">
        <v>1</v>
      </c>
      <c r="R167" s="19"/>
      <c r="S167" s="32">
        <f t="shared" si="47"/>
        <v>4</v>
      </c>
      <c r="T167" s="32">
        <f t="shared" si="56"/>
        <v>0</v>
      </c>
      <c r="U167" s="32">
        <f t="shared" si="57"/>
        <v>0</v>
      </c>
      <c r="V167" s="32">
        <f t="shared" si="58"/>
        <v>0</v>
      </c>
      <c r="W167" s="32">
        <f t="shared" si="59"/>
        <v>0</v>
      </c>
      <c r="X167" s="32">
        <f t="shared" si="60"/>
        <v>0</v>
      </c>
      <c r="Y167" s="18">
        <f t="shared" si="61"/>
        <v>0</v>
      </c>
      <c r="Z167" s="18"/>
      <c r="AA167" s="31">
        <v>42053</v>
      </c>
      <c r="AB167" s="3">
        <v>1</v>
      </c>
      <c r="AC167" s="3">
        <v>1</v>
      </c>
      <c r="AD167" s="3">
        <v>1</v>
      </c>
      <c r="AE167" s="3">
        <v>0</v>
      </c>
      <c r="AH167" s="23">
        <f t="shared" si="62"/>
        <v>4</v>
      </c>
      <c r="AI167" s="23">
        <f t="shared" si="63"/>
        <v>0</v>
      </c>
      <c r="AJ167" s="23">
        <f t="shared" si="64"/>
        <v>1</v>
      </c>
      <c r="AK167" s="23">
        <f t="shared" si="65"/>
        <v>0</v>
      </c>
      <c r="AM167" s="33">
        <f t="shared" si="66"/>
        <v>0</v>
      </c>
      <c r="AN167" s="33">
        <f t="shared" si="67"/>
        <v>0</v>
      </c>
      <c r="AO167" s="33">
        <f t="shared" si="68"/>
        <v>1</v>
      </c>
      <c r="AP167" s="33">
        <f t="shared" si="69"/>
        <v>0</v>
      </c>
    </row>
    <row r="168" spans="3:42" x14ac:dyDescent="0.25">
      <c r="C168" s="22">
        <v>42054</v>
      </c>
      <c r="D168" s="22" t="s">
        <v>10</v>
      </c>
      <c r="E168" s="23">
        <v>10</v>
      </c>
      <c r="F168" s="23">
        <v>1</v>
      </c>
      <c r="G168" s="23">
        <v>2</v>
      </c>
      <c r="H168" s="23">
        <v>3</v>
      </c>
      <c r="I168" s="23">
        <v>1</v>
      </c>
      <c r="J168" s="23">
        <v>2</v>
      </c>
      <c r="L168" s="3">
        <v>1</v>
      </c>
      <c r="M168" s="3">
        <v>1</v>
      </c>
      <c r="N168" s="3">
        <v>2</v>
      </c>
      <c r="O168" s="3">
        <v>3</v>
      </c>
      <c r="P168" s="3">
        <v>1</v>
      </c>
      <c r="Q168" s="3">
        <v>0</v>
      </c>
      <c r="R168" s="19"/>
      <c r="S168" s="32">
        <f t="shared" si="47"/>
        <v>9</v>
      </c>
      <c r="T168" s="32">
        <f t="shared" si="56"/>
        <v>0</v>
      </c>
      <c r="U168" s="32">
        <f t="shared" si="57"/>
        <v>0</v>
      </c>
      <c r="V168" s="32">
        <f t="shared" si="58"/>
        <v>0</v>
      </c>
      <c r="W168" s="32">
        <f t="shared" si="59"/>
        <v>0</v>
      </c>
      <c r="X168" s="32">
        <f t="shared" si="60"/>
        <v>2</v>
      </c>
      <c r="Y168" s="18">
        <f t="shared" si="61"/>
        <v>0</v>
      </c>
      <c r="Z168" s="18"/>
      <c r="AA168" s="31">
        <v>42054</v>
      </c>
      <c r="AB168" s="3">
        <v>1</v>
      </c>
      <c r="AC168" s="3">
        <v>1</v>
      </c>
      <c r="AD168" s="3">
        <v>2</v>
      </c>
      <c r="AE168" s="3">
        <v>1</v>
      </c>
      <c r="AH168" s="23">
        <f t="shared" si="62"/>
        <v>9</v>
      </c>
      <c r="AI168" s="23">
        <f t="shared" si="63"/>
        <v>0</v>
      </c>
      <c r="AJ168" s="23">
        <f t="shared" si="64"/>
        <v>0</v>
      </c>
      <c r="AK168" s="23">
        <f t="shared" si="65"/>
        <v>0</v>
      </c>
      <c r="AM168" s="33">
        <f t="shared" si="66"/>
        <v>0</v>
      </c>
      <c r="AN168" s="33">
        <f t="shared" si="67"/>
        <v>0</v>
      </c>
      <c r="AO168" s="33">
        <f t="shared" si="68"/>
        <v>0</v>
      </c>
      <c r="AP168" s="33">
        <f t="shared" si="69"/>
        <v>0</v>
      </c>
    </row>
    <row r="169" spans="3:42" x14ac:dyDescent="0.25">
      <c r="C169" s="22">
        <v>42055</v>
      </c>
      <c r="D169" s="22" t="s">
        <v>11</v>
      </c>
      <c r="E169" s="23">
        <v>7</v>
      </c>
      <c r="F169" s="23">
        <v>3</v>
      </c>
      <c r="G169" s="23">
        <v>1</v>
      </c>
      <c r="H169" s="23">
        <v>4</v>
      </c>
      <c r="I169" s="23">
        <v>0</v>
      </c>
      <c r="J169" s="23">
        <v>1</v>
      </c>
      <c r="L169" s="3">
        <v>1</v>
      </c>
      <c r="M169" s="3">
        <v>3</v>
      </c>
      <c r="N169" s="3">
        <v>1</v>
      </c>
      <c r="O169" s="3">
        <v>4</v>
      </c>
      <c r="P169" s="3">
        <v>0</v>
      </c>
      <c r="Q169" s="3">
        <v>1</v>
      </c>
      <c r="R169" s="19"/>
      <c r="S169" s="32">
        <f t="shared" si="47"/>
        <v>6</v>
      </c>
      <c r="T169" s="32">
        <f t="shared" si="56"/>
        <v>0</v>
      </c>
      <c r="U169" s="32">
        <f t="shared" si="57"/>
        <v>0</v>
      </c>
      <c r="V169" s="32">
        <f t="shared" si="58"/>
        <v>0</v>
      </c>
      <c r="W169" s="32">
        <f t="shared" si="59"/>
        <v>0</v>
      </c>
      <c r="X169" s="32">
        <f t="shared" si="60"/>
        <v>0</v>
      </c>
      <c r="Y169" s="18">
        <f t="shared" si="61"/>
        <v>0</v>
      </c>
      <c r="Z169" s="18"/>
      <c r="AA169" s="31">
        <v>42055</v>
      </c>
      <c r="AB169" s="3">
        <v>0</v>
      </c>
      <c r="AC169" s="3">
        <v>3</v>
      </c>
      <c r="AD169" s="3">
        <v>1</v>
      </c>
      <c r="AE169" s="3">
        <v>0</v>
      </c>
      <c r="AH169" s="23">
        <f t="shared" si="62"/>
        <v>7</v>
      </c>
      <c r="AI169" s="23">
        <f t="shared" si="63"/>
        <v>0</v>
      </c>
      <c r="AJ169" s="23">
        <f t="shared" si="64"/>
        <v>0</v>
      </c>
      <c r="AK169" s="23">
        <f t="shared" si="65"/>
        <v>0</v>
      </c>
      <c r="AM169" s="33">
        <f t="shared" si="66"/>
        <v>1</v>
      </c>
      <c r="AN169" s="33">
        <f t="shared" si="67"/>
        <v>0</v>
      </c>
      <c r="AO169" s="33">
        <f t="shared" si="68"/>
        <v>0</v>
      </c>
      <c r="AP169" s="33">
        <f t="shared" si="69"/>
        <v>0</v>
      </c>
    </row>
    <row r="170" spans="3:42" x14ac:dyDescent="0.25">
      <c r="C170" s="22">
        <v>42056</v>
      </c>
      <c r="D170" s="22" t="s">
        <v>12</v>
      </c>
      <c r="E170" s="23">
        <v>1</v>
      </c>
      <c r="F170" s="23">
        <v>4</v>
      </c>
      <c r="G170" s="23">
        <v>0</v>
      </c>
      <c r="H170" s="23">
        <v>2</v>
      </c>
      <c r="I170" s="23">
        <v>0</v>
      </c>
      <c r="J170" s="23">
        <v>1</v>
      </c>
      <c r="L170" s="3">
        <v>0</v>
      </c>
      <c r="M170" s="3">
        <v>4</v>
      </c>
      <c r="N170" s="3">
        <v>0</v>
      </c>
      <c r="O170" s="3">
        <v>2</v>
      </c>
      <c r="P170" s="3">
        <v>0</v>
      </c>
      <c r="Q170" s="3">
        <v>1</v>
      </c>
      <c r="R170" s="19"/>
      <c r="S170" s="32">
        <f t="shared" si="47"/>
        <v>1</v>
      </c>
      <c r="T170" s="32">
        <f t="shared" si="56"/>
        <v>0</v>
      </c>
      <c r="U170" s="32">
        <f t="shared" si="57"/>
        <v>0</v>
      </c>
      <c r="V170" s="32">
        <f t="shared" si="58"/>
        <v>0</v>
      </c>
      <c r="W170" s="32">
        <f t="shared" si="59"/>
        <v>0</v>
      </c>
      <c r="X170" s="32">
        <f t="shared" si="60"/>
        <v>0</v>
      </c>
      <c r="Y170" s="18">
        <f t="shared" si="61"/>
        <v>0</v>
      </c>
      <c r="Z170" s="18"/>
      <c r="AA170" s="31">
        <v>42056</v>
      </c>
      <c r="AB170" s="3">
        <v>0</v>
      </c>
      <c r="AC170" s="3">
        <v>4</v>
      </c>
      <c r="AD170" s="3">
        <v>1</v>
      </c>
      <c r="AE170" s="3">
        <v>0</v>
      </c>
      <c r="AH170" s="23">
        <f t="shared" si="62"/>
        <v>1</v>
      </c>
      <c r="AI170" s="23">
        <f t="shared" si="63"/>
        <v>0</v>
      </c>
      <c r="AJ170" s="23">
        <f t="shared" si="64"/>
        <v>-1</v>
      </c>
      <c r="AK170" s="23">
        <f t="shared" si="65"/>
        <v>0</v>
      </c>
      <c r="AM170" s="33">
        <f t="shared" si="66"/>
        <v>0</v>
      </c>
      <c r="AN170" s="33">
        <f t="shared" si="67"/>
        <v>0</v>
      </c>
      <c r="AO170" s="33">
        <f t="shared" si="68"/>
        <v>-1</v>
      </c>
      <c r="AP170" s="33">
        <f t="shared" si="69"/>
        <v>0</v>
      </c>
    </row>
    <row r="171" spans="3:42" x14ac:dyDescent="0.25">
      <c r="C171" s="22">
        <v>42057</v>
      </c>
      <c r="D171" s="22" t="s">
        <v>13</v>
      </c>
      <c r="E171" s="23">
        <v>10</v>
      </c>
      <c r="F171" s="23">
        <v>2</v>
      </c>
      <c r="G171" s="23">
        <v>0</v>
      </c>
      <c r="H171" s="23">
        <v>3</v>
      </c>
      <c r="I171" s="23">
        <v>0</v>
      </c>
      <c r="J171" s="23">
        <v>0</v>
      </c>
      <c r="L171" s="3">
        <v>5</v>
      </c>
      <c r="M171" s="3">
        <v>2</v>
      </c>
      <c r="N171" s="3">
        <v>0</v>
      </c>
      <c r="O171" s="3">
        <v>3</v>
      </c>
      <c r="P171" s="3">
        <v>0</v>
      </c>
      <c r="Q171" s="3">
        <v>0</v>
      </c>
      <c r="R171" s="19"/>
      <c r="S171" s="32">
        <f t="shared" si="47"/>
        <v>5</v>
      </c>
      <c r="T171" s="32">
        <f t="shared" si="56"/>
        <v>0</v>
      </c>
      <c r="U171" s="32">
        <f t="shared" si="57"/>
        <v>0</v>
      </c>
      <c r="V171" s="32">
        <f t="shared" si="58"/>
        <v>0</v>
      </c>
      <c r="W171" s="32">
        <f t="shared" si="59"/>
        <v>0</v>
      </c>
      <c r="X171" s="32">
        <f t="shared" si="60"/>
        <v>0</v>
      </c>
      <c r="Y171" s="18">
        <f t="shared" si="61"/>
        <v>0</v>
      </c>
      <c r="Z171" s="18"/>
      <c r="AA171" s="31">
        <v>42057</v>
      </c>
      <c r="AB171" s="3">
        <v>6</v>
      </c>
      <c r="AC171" s="3">
        <v>2</v>
      </c>
      <c r="AD171" s="3">
        <v>0</v>
      </c>
      <c r="AE171" s="3">
        <v>0</v>
      </c>
      <c r="AH171" s="23">
        <f t="shared" si="62"/>
        <v>4</v>
      </c>
      <c r="AI171" s="23">
        <f t="shared" si="63"/>
        <v>0</v>
      </c>
      <c r="AJ171" s="23">
        <f t="shared" si="64"/>
        <v>0</v>
      </c>
      <c r="AK171" s="23">
        <f t="shared" si="65"/>
        <v>0</v>
      </c>
      <c r="AM171" s="33">
        <f t="shared" si="66"/>
        <v>-1</v>
      </c>
      <c r="AN171" s="33">
        <f t="shared" si="67"/>
        <v>0</v>
      </c>
      <c r="AO171" s="33">
        <f t="shared" si="68"/>
        <v>0</v>
      </c>
      <c r="AP171" s="33">
        <f t="shared" si="69"/>
        <v>0</v>
      </c>
    </row>
    <row r="172" spans="3:42" x14ac:dyDescent="0.25">
      <c r="C172" s="24">
        <v>42058</v>
      </c>
      <c r="D172" s="24" t="s">
        <v>7</v>
      </c>
      <c r="E172" s="25">
        <v>5</v>
      </c>
      <c r="F172" s="25">
        <v>3</v>
      </c>
      <c r="G172" s="25">
        <v>1</v>
      </c>
      <c r="H172" s="25">
        <v>1</v>
      </c>
      <c r="I172" s="25">
        <v>1</v>
      </c>
      <c r="J172" s="25">
        <v>1</v>
      </c>
      <c r="K172" s="26"/>
      <c r="L172" s="25">
        <v>5</v>
      </c>
      <c r="M172" s="25">
        <v>3</v>
      </c>
      <c r="N172" s="25">
        <v>1</v>
      </c>
      <c r="O172" s="25">
        <v>1</v>
      </c>
      <c r="P172" s="25">
        <v>1</v>
      </c>
      <c r="Q172" s="25">
        <v>1</v>
      </c>
      <c r="R172" s="27"/>
      <c r="S172" s="35">
        <f t="shared" si="47"/>
        <v>0</v>
      </c>
      <c r="T172" s="35">
        <f t="shared" si="56"/>
        <v>0</v>
      </c>
      <c r="U172" s="35">
        <f t="shared" si="57"/>
        <v>0</v>
      </c>
      <c r="V172" s="35">
        <f t="shared" si="58"/>
        <v>0</v>
      </c>
      <c r="W172" s="35">
        <f t="shared" si="59"/>
        <v>0</v>
      </c>
      <c r="X172" s="35">
        <f t="shared" si="60"/>
        <v>0</v>
      </c>
      <c r="Y172" s="35">
        <f t="shared" si="61"/>
        <v>0</v>
      </c>
      <c r="Z172" s="28"/>
      <c r="AA172" s="24">
        <v>42058</v>
      </c>
      <c r="AB172" s="25">
        <v>1</v>
      </c>
      <c r="AC172" s="25">
        <v>3</v>
      </c>
      <c r="AD172" s="25">
        <v>0</v>
      </c>
      <c r="AE172" s="25">
        <v>1</v>
      </c>
      <c r="AF172" s="26"/>
      <c r="AG172" s="26">
        <v>169</v>
      </c>
      <c r="AH172" s="46">
        <f t="shared" si="62"/>
        <v>4</v>
      </c>
      <c r="AI172" s="46">
        <f t="shared" si="63"/>
        <v>0</v>
      </c>
      <c r="AJ172" s="46">
        <f t="shared" si="64"/>
        <v>1</v>
      </c>
      <c r="AK172" s="46">
        <f t="shared" si="65"/>
        <v>0</v>
      </c>
      <c r="AL172" s="26"/>
      <c r="AM172" s="25">
        <f t="shared" si="66"/>
        <v>4</v>
      </c>
      <c r="AN172" s="25">
        <f t="shared" si="67"/>
        <v>0</v>
      </c>
      <c r="AO172" s="25">
        <f t="shared" si="68"/>
        <v>1</v>
      </c>
      <c r="AP172" s="25">
        <f t="shared" si="69"/>
        <v>0</v>
      </c>
    </row>
    <row r="173" spans="3:42" x14ac:dyDescent="0.25">
      <c r="C173" s="22">
        <v>42059</v>
      </c>
      <c r="D173" s="22" t="s">
        <v>14</v>
      </c>
      <c r="E173" s="23">
        <v>12</v>
      </c>
      <c r="F173" s="23">
        <v>4</v>
      </c>
      <c r="G173" s="23">
        <v>2</v>
      </c>
      <c r="H173" s="23">
        <v>1</v>
      </c>
      <c r="I173" s="23">
        <v>0</v>
      </c>
      <c r="J173" s="23">
        <v>2</v>
      </c>
      <c r="L173" s="3">
        <v>12</v>
      </c>
      <c r="M173" s="3">
        <v>4</v>
      </c>
      <c r="N173" s="3">
        <v>2</v>
      </c>
      <c r="O173" s="3">
        <v>1</v>
      </c>
      <c r="P173" s="3">
        <v>0</v>
      </c>
      <c r="Q173" s="3">
        <v>2</v>
      </c>
      <c r="R173" s="42">
        <v>169</v>
      </c>
      <c r="S173" s="37">
        <f>SUM(S3:S172)</f>
        <v>1378</v>
      </c>
      <c r="T173" s="37">
        <f t="shared" ref="T173:X173" si="70">SUM(T3:T172)</f>
        <v>125</v>
      </c>
      <c r="U173" s="37">
        <f t="shared" si="70"/>
        <v>46</v>
      </c>
      <c r="V173" s="37">
        <f t="shared" si="70"/>
        <v>16</v>
      </c>
      <c r="W173" s="37">
        <f t="shared" si="70"/>
        <v>10</v>
      </c>
      <c r="X173" s="37">
        <f t="shared" si="70"/>
        <v>22</v>
      </c>
      <c r="Y173" s="36"/>
      <c r="Z173" s="19"/>
      <c r="AF173" s="3"/>
      <c r="AG173" s="3"/>
      <c r="AH173" s="3">
        <f>SUM(AH3:AH172)</f>
        <v>893</v>
      </c>
      <c r="AI173" s="3">
        <f t="shared" ref="AI173:AK173" si="71">SUM(AI3:AI172)</f>
        <v>175</v>
      </c>
      <c r="AJ173" s="3">
        <f t="shared" si="71"/>
        <v>75</v>
      </c>
      <c r="AK173" s="3">
        <f t="shared" si="71"/>
        <v>7</v>
      </c>
      <c r="AM173" s="48">
        <f>SUM(AM3:AM172)</f>
        <v>-485</v>
      </c>
      <c r="AN173" s="48">
        <f t="shared" ref="AN173:AP173" si="72">SUM(AN3:AN172)</f>
        <v>50</v>
      </c>
      <c r="AO173" s="48">
        <f t="shared" si="72"/>
        <v>29</v>
      </c>
      <c r="AP173" s="48">
        <f t="shared" si="72"/>
        <v>-3</v>
      </c>
    </row>
    <row r="174" spans="3:42" x14ac:dyDescent="0.25">
      <c r="C174" s="22">
        <v>42060</v>
      </c>
      <c r="D174" s="22" t="s">
        <v>9</v>
      </c>
      <c r="E174" s="23">
        <v>11</v>
      </c>
      <c r="F174" s="23">
        <v>3</v>
      </c>
      <c r="G174" s="23">
        <v>1</v>
      </c>
      <c r="H174" s="23">
        <v>2</v>
      </c>
      <c r="I174" s="23">
        <v>0</v>
      </c>
      <c r="J174" s="23">
        <v>2</v>
      </c>
      <c r="L174" s="3">
        <v>16</v>
      </c>
      <c r="M174" s="3">
        <v>3</v>
      </c>
      <c r="N174" s="3">
        <v>1</v>
      </c>
      <c r="O174" s="3">
        <v>2</v>
      </c>
      <c r="P174" s="3">
        <v>0</v>
      </c>
      <c r="Q174" s="3">
        <v>2</v>
      </c>
      <c r="R174" s="43" t="s">
        <v>31</v>
      </c>
      <c r="S174" s="41">
        <f>S173/169</f>
        <v>8.1538461538461533</v>
      </c>
      <c r="T174" s="38">
        <f t="shared" ref="T174:X174" si="73">T173/169</f>
        <v>0.73964497041420119</v>
      </c>
      <c r="U174" s="38">
        <f t="shared" si="73"/>
        <v>0.27218934911242604</v>
      </c>
      <c r="V174" s="38">
        <f t="shared" si="73"/>
        <v>9.4674556213017749E-2</v>
      </c>
      <c r="W174" s="38">
        <f t="shared" si="73"/>
        <v>5.9171597633136092E-2</v>
      </c>
      <c r="X174" s="38">
        <f t="shared" si="73"/>
        <v>0.13017751479289941</v>
      </c>
      <c r="Y174" s="36"/>
      <c r="Z174" s="19"/>
      <c r="AF174" s="43" t="s">
        <v>31</v>
      </c>
      <c r="AG174" s="38"/>
      <c r="AH174" s="38">
        <f>AH173/169</f>
        <v>5.2840236686390529</v>
      </c>
      <c r="AI174" s="38">
        <f t="shared" ref="AI174:AK174" si="74">AI173/169</f>
        <v>1.0355029585798816</v>
      </c>
      <c r="AJ174" s="38">
        <f t="shared" si="74"/>
        <v>0.4437869822485207</v>
      </c>
      <c r="AK174" s="38">
        <f t="shared" si="74"/>
        <v>4.142011834319527E-2</v>
      </c>
      <c r="AL174" s="41"/>
      <c r="AM174" s="48">
        <f>AM173/169</f>
        <v>-2.8698224852071004</v>
      </c>
      <c r="AN174" s="48">
        <f t="shared" ref="AN174:AP174" si="75">AN173/169</f>
        <v>0.29585798816568049</v>
      </c>
      <c r="AO174" s="48">
        <f t="shared" si="75"/>
        <v>0.17159763313609466</v>
      </c>
      <c r="AP174" s="48">
        <f t="shared" si="75"/>
        <v>-1.7751479289940829E-2</v>
      </c>
    </row>
    <row r="175" spans="3:42" x14ac:dyDescent="0.25">
      <c r="C175" s="22">
        <v>42061</v>
      </c>
      <c r="D175" s="22" t="s">
        <v>10</v>
      </c>
      <c r="E175" s="23">
        <v>9</v>
      </c>
      <c r="F175" s="23">
        <v>4</v>
      </c>
      <c r="G175" s="23">
        <v>2</v>
      </c>
      <c r="H175" s="23">
        <v>5</v>
      </c>
      <c r="I175" s="23">
        <v>0</v>
      </c>
      <c r="J175" s="23">
        <v>2</v>
      </c>
      <c r="L175" s="3">
        <v>9</v>
      </c>
      <c r="M175" s="3">
        <v>4</v>
      </c>
      <c r="N175" s="3">
        <v>2</v>
      </c>
      <c r="O175" s="3">
        <v>5</v>
      </c>
      <c r="P175" s="3">
        <v>0</v>
      </c>
      <c r="Q175" s="3">
        <v>2</v>
      </c>
      <c r="R175" s="43" t="s">
        <v>33</v>
      </c>
      <c r="S175" s="45">
        <f>S174/E179</f>
        <v>0.84060269627279938</v>
      </c>
      <c r="T175" s="45">
        <f t="shared" ref="T175:X175" si="76">T174/F179</f>
        <v>0.13997582235795636</v>
      </c>
      <c r="U175" s="45">
        <f t="shared" si="76"/>
        <v>0.18425125170687301</v>
      </c>
      <c r="V175" s="45">
        <f t="shared" si="76"/>
        <v>4.2398783443997771E-2</v>
      </c>
      <c r="W175" s="45">
        <f t="shared" si="76"/>
        <v>0.13351539978758914</v>
      </c>
      <c r="X175" s="45">
        <f t="shared" si="76"/>
        <v>9.8331513319958347E-2</v>
      </c>
      <c r="Y175" s="36"/>
      <c r="Z175" s="19"/>
      <c r="AF175" s="43" t="s">
        <v>34</v>
      </c>
      <c r="AG175" s="45"/>
      <c r="AH175" s="45">
        <v>9.6999999999999993</v>
      </c>
      <c r="AI175" s="45">
        <v>5.3</v>
      </c>
      <c r="AJ175" s="45">
        <v>1.5</v>
      </c>
      <c r="AK175" s="45">
        <v>0.4</v>
      </c>
      <c r="AL175" s="45"/>
      <c r="AM175" s="49">
        <v>1.89</v>
      </c>
      <c r="AN175" s="49">
        <v>4.5999999999999996</v>
      </c>
      <c r="AO175" s="49">
        <v>1.22</v>
      </c>
      <c r="AP175" s="49">
        <v>0.39</v>
      </c>
    </row>
    <row r="176" spans="3:42" x14ac:dyDescent="0.25">
      <c r="C176" s="22">
        <v>42062</v>
      </c>
      <c r="D176" s="22" t="s">
        <v>11</v>
      </c>
      <c r="E176" s="23">
        <v>9</v>
      </c>
      <c r="F176" s="23">
        <v>10</v>
      </c>
      <c r="G176" s="23">
        <v>1</v>
      </c>
      <c r="H176" s="23">
        <v>4</v>
      </c>
      <c r="I176" s="23">
        <v>1</v>
      </c>
      <c r="J176" s="23">
        <v>2</v>
      </c>
      <c r="L176" s="3">
        <v>9</v>
      </c>
      <c r="M176" s="3">
        <v>10</v>
      </c>
      <c r="N176" s="3">
        <v>1</v>
      </c>
      <c r="O176" s="3">
        <v>4</v>
      </c>
      <c r="P176" s="3">
        <v>1</v>
      </c>
      <c r="Q176" s="3">
        <v>2</v>
      </c>
      <c r="R176" s="19"/>
      <c r="S176" s="36"/>
      <c r="T176" s="36"/>
      <c r="U176" s="36"/>
      <c r="V176" s="36"/>
      <c r="W176" s="36"/>
      <c r="X176" s="36"/>
      <c r="Y176" s="36"/>
      <c r="Z176" s="19"/>
      <c r="AF176" s="43" t="s">
        <v>33</v>
      </c>
      <c r="AH176" s="47">
        <f>AH174/AH175</f>
        <v>0.54474470810711895</v>
      </c>
      <c r="AI176" s="47">
        <f t="shared" ref="AI176:AK176" si="77">AI174/AI175</f>
        <v>0.19537791671318522</v>
      </c>
      <c r="AJ176" s="47">
        <f t="shared" si="77"/>
        <v>0.29585798816568049</v>
      </c>
      <c r="AK176" s="47">
        <f t="shared" si="77"/>
        <v>0.10355029585798817</v>
      </c>
      <c r="AM176" s="50">
        <f>AM174/AM175</f>
        <v>-1.5184245953476723</v>
      </c>
      <c r="AN176" s="50">
        <f t="shared" ref="AN176:AP176" si="78">AN174/AN175</f>
        <v>6.4316953949060979E-2</v>
      </c>
      <c r="AO176" s="50">
        <f t="shared" si="78"/>
        <v>0.14065379765253661</v>
      </c>
      <c r="AP176" s="50">
        <f t="shared" si="78"/>
        <v>-4.5516613563950842E-2</v>
      </c>
    </row>
    <row r="177" spans="1:37" x14ac:dyDescent="0.25">
      <c r="C177" s="22">
        <v>42063</v>
      </c>
      <c r="D177" s="22" t="s">
        <v>12</v>
      </c>
      <c r="E177" s="23">
        <v>2</v>
      </c>
      <c r="F177" s="23">
        <v>4</v>
      </c>
      <c r="G177" s="23">
        <v>0</v>
      </c>
      <c r="H177" s="23">
        <v>1</v>
      </c>
      <c r="I177" s="23">
        <v>0</v>
      </c>
      <c r="J177" s="23">
        <v>0</v>
      </c>
      <c r="L177" s="3">
        <v>2</v>
      </c>
      <c r="M177" s="3">
        <v>4</v>
      </c>
      <c r="N177" s="3">
        <v>0</v>
      </c>
      <c r="O177" s="3">
        <v>1</v>
      </c>
      <c r="P177" s="3">
        <v>0</v>
      </c>
      <c r="Q177" s="3">
        <v>0</v>
      </c>
      <c r="R177" s="19"/>
      <c r="S177" s="36"/>
      <c r="T177" s="36"/>
      <c r="U177" s="36"/>
      <c r="V177" s="36"/>
      <c r="W177" s="36"/>
      <c r="X177" s="36"/>
      <c r="Y177" s="36"/>
      <c r="Z177" s="19"/>
      <c r="AH177" s="3"/>
      <c r="AI177" s="3"/>
      <c r="AJ177" s="3"/>
      <c r="AK177" s="3"/>
    </row>
    <row r="178" spans="1:37" x14ac:dyDescent="0.25">
      <c r="A178" t="s">
        <v>25</v>
      </c>
      <c r="C178" s="2">
        <v>42064</v>
      </c>
      <c r="D178" s="2" t="s">
        <v>13</v>
      </c>
      <c r="E178" s="3">
        <v>10</v>
      </c>
      <c r="F178" s="3">
        <v>1</v>
      </c>
      <c r="G178" s="3">
        <v>0</v>
      </c>
      <c r="H178" s="3">
        <v>2</v>
      </c>
      <c r="I178" s="3">
        <v>0</v>
      </c>
      <c r="J178" s="3">
        <v>0</v>
      </c>
      <c r="L178" s="3">
        <v>10</v>
      </c>
      <c r="M178" s="3">
        <v>1</v>
      </c>
      <c r="N178" s="3">
        <v>0</v>
      </c>
      <c r="O178" s="3">
        <v>2</v>
      </c>
      <c r="P178" s="3">
        <v>0</v>
      </c>
      <c r="Q178" s="3">
        <v>0</v>
      </c>
      <c r="R178" s="19"/>
      <c r="S178" s="36"/>
      <c r="T178" s="36"/>
      <c r="U178" s="36"/>
      <c r="V178" s="36"/>
      <c r="W178" s="36"/>
      <c r="X178" s="36"/>
      <c r="Y178" s="36"/>
      <c r="Z178" s="19"/>
      <c r="AH178" s="3"/>
      <c r="AI178" s="3"/>
      <c r="AJ178" s="3"/>
      <c r="AK178" s="3"/>
    </row>
    <row r="179" spans="1:37" x14ac:dyDescent="0.25">
      <c r="C179" s="39" t="s">
        <v>32</v>
      </c>
      <c r="D179" s="39"/>
      <c r="E179" s="40">
        <v>9.6999999999999993</v>
      </c>
      <c r="F179" s="40">
        <f t="shared" ref="F179:J179" si="79">AVERAGE(F3:F178)</f>
        <v>5.2840909090909092</v>
      </c>
      <c r="G179" s="40">
        <f t="shared" si="79"/>
        <v>1.4772727272727273</v>
      </c>
      <c r="H179" s="40">
        <f t="shared" si="79"/>
        <v>2.2329545454545454</v>
      </c>
      <c r="I179" s="40">
        <f t="shared" si="79"/>
        <v>0.44318181818181818</v>
      </c>
      <c r="J179" s="40">
        <f t="shared" si="79"/>
        <v>1.3238636363636365</v>
      </c>
      <c r="K179" t="s">
        <v>32</v>
      </c>
      <c r="L179" s="45">
        <f>AVERAGE(L3:L178)</f>
        <v>1.8920454545454546</v>
      </c>
      <c r="M179" s="45">
        <f t="shared" ref="M179:Q179" si="80">AVERAGE(M3:M178)</f>
        <v>4.5999999999999996</v>
      </c>
      <c r="N179" s="45">
        <f t="shared" si="80"/>
        <v>1.2228571428571429</v>
      </c>
      <c r="O179" s="45">
        <f t="shared" si="80"/>
        <v>2.1420454545454546</v>
      </c>
      <c r="P179" s="45">
        <f t="shared" si="80"/>
        <v>0.38636363636363635</v>
      </c>
      <c r="Q179" s="45">
        <f t="shared" si="80"/>
        <v>1.2126436781609196</v>
      </c>
      <c r="R179" s="19"/>
      <c r="S179" s="36"/>
      <c r="T179" s="36"/>
      <c r="U179" s="36"/>
      <c r="V179" s="36"/>
      <c r="W179" s="36"/>
      <c r="X179" s="36"/>
      <c r="Y179" s="36"/>
      <c r="Z179" s="19"/>
      <c r="AH179" s="3"/>
      <c r="AI179" s="3"/>
      <c r="AJ179" s="3"/>
      <c r="AK179" s="3"/>
    </row>
    <row r="180" spans="1:37" x14ac:dyDescent="0.25">
      <c r="C180" s="2">
        <v>42066</v>
      </c>
      <c r="D180" s="2" t="s">
        <v>14</v>
      </c>
      <c r="E180" s="3"/>
      <c r="F180" s="3"/>
      <c r="G180" s="3"/>
      <c r="H180" s="3"/>
      <c r="I180" s="3"/>
      <c r="J180" s="3"/>
      <c r="L180" s="3"/>
      <c r="M180" s="3"/>
      <c r="N180" s="3"/>
      <c r="O180" s="3"/>
      <c r="P180" s="3"/>
      <c r="Q180" s="3"/>
      <c r="R180" s="19"/>
      <c r="S180" s="36"/>
      <c r="T180" s="36"/>
      <c r="U180" s="36"/>
      <c r="V180" s="36"/>
      <c r="W180" s="36"/>
      <c r="X180" s="36"/>
      <c r="Y180" s="36"/>
      <c r="Z180" s="19"/>
      <c r="AH180" s="3"/>
      <c r="AI180" s="3"/>
      <c r="AJ180" s="3"/>
      <c r="AK180" s="3"/>
    </row>
    <row r="181" spans="1:37" x14ac:dyDescent="0.25">
      <c r="C181" s="2">
        <v>42067</v>
      </c>
      <c r="D181" s="2" t="s">
        <v>9</v>
      </c>
      <c r="E181" s="3"/>
      <c r="F181" s="3"/>
      <c r="G181" s="3"/>
      <c r="H181" s="3"/>
      <c r="I181" s="3"/>
      <c r="J181" s="3"/>
      <c r="L181" s="3"/>
      <c r="M181" s="3"/>
      <c r="N181" s="3"/>
      <c r="O181" s="3"/>
      <c r="P181" s="3"/>
      <c r="Q181" s="3"/>
      <c r="R181" s="19"/>
      <c r="S181" s="36"/>
      <c r="T181" s="36"/>
      <c r="U181" s="36"/>
      <c r="V181" s="36"/>
      <c r="W181" s="36"/>
      <c r="X181" s="36"/>
      <c r="Y181" s="36"/>
      <c r="Z181" s="19"/>
      <c r="AH181" s="3"/>
      <c r="AI181" s="3"/>
      <c r="AJ181" s="3"/>
      <c r="AK181" s="3"/>
    </row>
    <row r="182" spans="1:37" x14ac:dyDescent="0.25">
      <c r="C182" s="2">
        <v>42068</v>
      </c>
      <c r="D182" s="2" t="s">
        <v>10</v>
      </c>
      <c r="E182" s="3"/>
      <c r="F182" s="3"/>
      <c r="G182" s="3"/>
      <c r="H182" s="3"/>
      <c r="I182" s="3"/>
      <c r="J182" s="3"/>
      <c r="L182" s="3"/>
      <c r="M182" s="3"/>
      <c r="N182" s="3"/>
      <c r="O182" s="3"/>
      <c r="P182" s="3"/>
      <c r="Q182" s="3"/>
      <c r="R182" s="19"/>
      <c r="S182" s="36"/>
      <c r="T182" s="36"/>
      <c r="U182" s="36"/>
      <c r="V182" s="36"/>
      <c r="W182" s="36"/>
      <c r="X182" s="36"/>
      <c r="Y182" s="36"/>
      <c r="Z182" s="19"/>
      <c r="AH182" s="3"/>
      <c r="AI182" s="3"/>
      <c r="AJ182" s="3"/>
      <c r="AK182" s="3"/>
    </row>
    <row r="183" spans="1:37" x14ac:dyDescent="0.25">
      <c r="C183" s="2">
        <v>42069</v>
      </c>
      <c r="D183" s="2" t="s">
        <v>11</v>
      </c>
      <c r="E183" s="3"/>
      <c r="F183" s="3"/>
      <c r="G183" s="3"/>
      <c r="H183" s="3"/>
      <c r="I183" s="3"/>
      <c r="J183" s="3"/>
      <c r="L183" s="3"/>
      <c r="M183" s="3"/>
      <c r="N183" s="3"/>
      <c r="O183" s="3"/>
      <c r="P183" s="3"/>
      <c r="Q183" s="3"/>
      <c r="R183" s="19"/>
      <c r="S183" s="36"/>
      <c r="T183" s="36"/>
      <c r="U183" s="36"/>
      <c r="V183" s="36"/>
      <c r="W183" s="36"/>
      <c r="X183" s="36"/>
      <c r="Y183" s="36"/>
      <c r="Z183" s="19"/>
      <c r="AH183" s="3"/>
      <c r="AI183" s="3"/>
      <c r="AJ183" s="3"/>
      <c r="AK183" s="3"/>
    </row>
    <row r="184" spans="1:37" x14ac:dyDescent="0.25">
      <c r="C184" s="2">
        <v>42070</v>
      </c>
      <c r="D184" s="2" t="s">
        <v>12</v>
      </c>
      <c r="E184" s="3"/>
      <c r="F184" s="3"/>
      <c r="G184" s="3"/>
      <c r="H184" s="3"/>
      <c r="I184" s="3"/>
      <c r="J184" s="3"/>
      <c r="L184" s="3"/>
      <c r="M184" s="3"/>
      <c r="N184" s="3"/>
      <c r="O184" s="3"/>
      <c r="P184" s="3"/>
      <c r="Q184" s="3"/>
      <c r="R184" s="19"/>
      <c r="S184" s="36"/>
      <c r="T184" s="36"/>
      <c r="U184" s="36"/>
      <c r="V184" s="36"/>
      <c r="W184" s="36"/>
      <c r="X184" s="36"/>
      <c r="Y184" s="36"/>
      <c r="Z184" s="19"/>
      <c r="AH184" s="3"/>
      <c r="AI184" s="3"/>
      <c r="AJ184" s="3"/>
      <c r="AK184" s="3"/>
    </row>
    <row r="185" spans="1:37" x14ac:dyDescent="0.25">
      <c r="C185" s="2">
        <v>42071</v>
      </c>
      <c r="D185" s="2" t="s">
        <v>13</v>
      </c>
      <c r="E185" s="3"/>
      <c r="F185" s="3"/>
      <c r="G185" s="3"/>
      <c r="H185" s="3"/>
      <c r="I185" s="3"/>
      <c r="J185" s="3"/>
      <c r="L185" s="3"/>
      <c r="M185" s="3"/>
      <c r="N185" s="3"/>
      <c r="O185" s="3"/>
      <c r="P185" s="3"/>
      <c r="Q185" s="3"/>
      <c r="R185" s="19"/>
      <c r="S185" s="36"/>
      <c r="T185" s="36"/>
      <c r="U185" s="36"/>
      <c r="V185" s="36"/>
      <c r="W185" s="36"/>
      <c r="X185" s="36"/>
      <c r="Y185" s="36"/>
      <c r="Z185" s="19"/>
      <c r="AH185" s="3"/>
      <c r="AI185" s="3"/>
      <c r="AJ185" s="3"/>
      <c r="AK185" s="3"/>
    </row>
    <row r="186" spans="1:37" x14ac:dyDescent="0.25">
      <c r="C186" s="2">
        <v>42072</v>
      </c>
      <c r="D186" s="2" t="s">
        <v>7</v>
      </c>
      <c r="E186" s="3"/>
      <c r="F186" s="3"/>
      <c r="G186" s="3"/>
      <c r="H186" s="3"/>
      <c r="I186" s="3"/>
      <c r="J186" s="3"/>
      <c r="L186" s="3"/>
      <c r="M186" s="3"/>
      <c r="N186" s="3"/>
      <c r="O186" s="3"/>
      <c r="P186" s="3"/>
      <c r="Q186" s="3"/>
      <c r="R186" s="19"/>
      <c r="S186" s="36"/>
      <c r="T186" s="36"/>
      <c r="U186" s="36"/>
      <c r="V186" s="36"/>
      <c r="W186" s="36"/>
      <c r="X186" s="36"/>
      <c r="Y186" s="36"/>
      <c r="Z186" s="19"/>
      <c r="AH186" s="3"/>
      <c r="AI186" s="3"/>
      <c r="AJ186" s="3"/>
      <c r="AK186" s="3"/>
    </row>
    <row r="187" spans="1:37" x14ac:dyDescent="0.25">
      <c r="C187" s="2">
        <v>42073</v>
      </c>
      <c r="D187" s="2" t="s">
        <v>14</v>
      </c>
      <c r="E187" s="3"/>
      <c r="F187" s="3"/>
      <c r="G187" s="3"/>
      <c r="H187" s="3"/>
      <c r="I187" s="3"/>
      <c r="J187" s="3"/>
      <c r="L187" s="3"/>
      <c r="M187" s="3"/>
      <c r="N187" s="3"/>
      <c r="O187" s="3"/>
      <c r="P187" s="3"/>
      <c r="Q187" s="3"/>
      <c r="R187" s="19"/>
      <c r="S187" s="36"/>
      <c r="T187" s="36"/>
      <c r="U187" s="36"/>
      <c r="V187" s="36"/>
      <c r="W187" s="36"/>
      <c r="X187" s="36"/>
      <c r="Y187" s="36"/>
      <c r="Z187" s="19"/>
      <c r="AH187" s="3"/>
      <c r="AI187" s="3"/>
      <c r="AJ187" s="3"/>
      <c r="AK187" s="3"/>
    </row>
    <row r="188" spans="1:37" x14ac:dyDescent="0.25">
      <c r="C188" s="2">
        <v>42074</v>
      </c>
      <c r="D188" s="2" t="s">
        <v>9</v>
      </c>
      <c r="E188" s="3"/>
      <c r="F188" s="3"/>
      <c r="G188" s="3"/>
      <c r="H188" s="3"/>
      <c r="I188" s="3"/>
      <c r="J188" s="3"/>
      <c r="L188" s="3"/>
      <c r="M188" s="3"/>
      <c r="N188" s="3"/>
      <c r="O188" s="3"/>
      <c r="P188" s="3"/>
      <c r="Q188" s="3"/>
      <c r="R188" s="19"/>
      <c r="S188" s="36"/>
      <c r="T188" s="36"/>
      <c r="U188" s="36"/>
      <c r="V188" s="36"/>
      <c r="W188" s="36"/>
      <c r="X188" s="36"/>
      <c r="Y188" s="36"/>
      <c r="Z188" s="19"/>
      <c r="AH188" s="3"/>
      <c r="AI188" s="3"/>
      <c r="AJ188" s="3"/>
      <c r="AK188" s="3"/>
    </row>
    <row r="189" spans="1:37" x14ac:dyDescent="0.25">
      <c r="C189" s="2">
        <v>42075</v>
      </c>
      <c r="D189" s="2" t="s">
        <v>10</v>
      </c>
      <c r="E189" s="3"/>
      <c r="F189" s="3"/>
      <c r="G189" s="3"/>
      <c r="H189" s="3"/>
      <c r="I189" s="3"/>
      <c r="J189" s="3"/>
      <c r="L189" s="3"/>
      <c r="M189" s="3"/>
      <c r="N189" s="3"/>
      <c r="O189" s="3"/>
      <c r="P189" s="3"/>
      <c r="Q189" s="3"/>
      <c r="R189" s="19"/>
      <c r="S189" s="36"/>
      <c r="T189" s="36"/>
      <c r="U189" s="36"/>
      <c r="V189" s="36"/>
      <c r="W189" s="36"/>
      <c r="X189" s="36"/>
      <c r="Y189" s="36"/>
      <c r="Z189" s="19"/>
      <c r="AH189" s="3"/>
      <c r="AI189" s="3"/>
      <c r="AJ189" s="3"/>
      <c r="AK189" s="3"/>
    </row>
    <row r="190" spans="1:37" x14ac:dyDescent="0.25">
      <c r="C190" s="2">
        <v>42076</v>
      </c>
      <c r="D190" s="2" t="s">
        <v>11</v>
      </c>
      <c r="E190" s="3"/>
      <c r="F190" s="3"/>
      <c r="G190" s="3"/>
      <c r="H190" s="3"/>
      <c r="I190" s="3"/>
      <c r="J190" s="3"/>
      <c r="L190" s="3"/>
      <c r="M190" s="3"/>
      <c r="N190" s="3"/>
      <c r="O190" s="3"/>
      <c r="P190" s="3"/>
      <c r="Q190" s="3"/>
      <c r="R190" s="19"/>
      <c r="S190" s="36"/>
      <c r="T190" s="36"/>
      <c r="U190" s="36"/>
      <c r="V190" s="36"/>
      <c r="W190" s="36"/>
      <c r="X190" s="36"/>
      <c r="Y190" s="36"/>
      <c r="Z190" s="19"/>
      <c r="AH190" s="3"/>
      <c r="AI190" s="3"/>
      <c r="AJ190" s="3"/>
      <c r="AK190" s="3"/>
    </row>
    <row r="191" spans="1:37" x14ac:dyDescent="0.25">
      <c r="C191" s="2">
        <v>42077</v>
      </c>
      <c r="D191" s="2" t="s">
        <v>12</v>
      </c>
      <c r="E191" s="3"/>
      <c r="F191" s="3"/>
      <c r="G191" s="3"/>
      <c r="H191" s="3"/>
      <c r="I191" s="3"/>
      <c r="J191" s="3"/>
      <c r="L191" s="3"/>
      <c r="M191" s="3"/>
      <c r="N191" s="3"/>
      <c r="O191" s="3"/>
      <c r="P191" s="3"/>
      <c r="Q191" s="3"/>
      <c r="R191" s="19"/>
      <c r="S191" s="36"/>
      <c r="T191" s="36"/>
      <c r="U191" s="36"/>
      <c r="V191" s="36"/>
      <c r="W191" s="36"/>
      <c r="X191" s="36"/>
      <c r="Y191" s="36"/>
      <c r="Z191" s="19"/>
      <c r="AH191" s="3"/>
      <c r="AI191" s="3"/>
      <c r="AJ191" s="3"/>
      <c r="AK191" s="3"/>
    </row>
    <row r="192" spans="1:37" x14ac:dyDescent="0.25">
      <c r="C192" s="2">
        <v>42078</v>
      </c>
      <c r="D192" s="2" t="s">
        <v>13</v>
      </c>
      <c r="E192" s="3"/>
      <c r="F192" s="3"/>
      <c r="G192" s="3"/>
      <c r="H192" s="3"/>
      <c r="I192" s="3"/>
      <c r="J192" s="3"/>
      <c r="L192" s="3"/>
      <c r="M192" s="3"/>
      <c r="N192" s="3"/>
      <c r="O192" s="3"/>
      <c r="P192" s="3"/>
      <c r="Q192" s="3"/>
      <c r="R192" s="19"/>
      <c r="S192" s="36"/>
      <c r="T192" s="36"/>
      <c r="U192" s="36"/>
      <c r="V192" s="36"/>
      <c r="W192" s="36"/>
      <c r="X192" s="36"/>
      <c r="Y192" s="36"/>
      <c r="Z192" s="19"/>
      <c r="AH192" s="3"/>
      <c r="AI192" s="3"/>
      <c r="AJ192" s="3"/>
      <c r="AK192" s="3"/>
    </row>
    <row r="193" spans="3:37" x14ac:dyDescent="0.25">
      <c r="C193" s="2">
        <v>42079</v>
      </c>
      <c r="D193" s="2" t="s">
        <v>7</v>
      </c>
      <c r="E193" s="3"/>
      <c r="F193" s="3"/>
      <c r="G193" s="3"/>
      <c r="H193" s="3"/>
      <c r="I193" s="3"/>
      <c r="J193" s="3"/>
      <c r="L193" s="3"/>
      <c r="M193" s="3"/>
      <c r="N193" s="3"/>
      <c r="O193" s="3"/>
      <c r="P193" s="3"/>
      <c r="Q193" s="3"/>
      <c r="R193" s="19"/>
      <c r="S193" s="36"/>
      <c r="T193" s="36"/>
      <c r="U193" s="36"/>
      <c r="V193" s="36"/>
      <c r="W193" s="36"/>
      <c r="X193" s="36"/>
      <c r="Y193" s="36"/>
      <c r="Z193" s="19"/>
      <c r="AH193" s="3"/>
      <c r="AI193" s="3"/>
      <c r="AJ193" s="3"/>
      <c r="AK193" s="3"/>
    </row>
    <row r="194" spans="3:37" x14ac:dyDescent="0.25">
      <c r="C194" s="2">
        <v>42080</v>
      </c>
      <c r="D194" s="2" t="s">
        <v>14</v>
      </c>
      <c r="E194" s="3"/>
      <c r="F194" s="3"/>
      <c r="G194" s="3"/>
      <c r="H194" s="3"/>
      <c r="I194" s="3"/>
      <c r="J194" s="3"/>
      <c r="L194" s="3"/>
      <c r="M194" s="3"/>
      <c r="N194" s="3"/>
      <c r="O194" s="3"/>
      <c r="P194" s="3"/>
      <c r="Q194" s="3"/>
      <c r="R194" s="19"/>
      <c r="S194" s="36"/>
      <c r="T194" s="36"/>
      <c r="U194" s="36"/>
      <c r="V194" s="36"/>
      <c r="W194" s="36"/>
      <c r="X194" s="36"/>
      <c r="Y194" s="36"/>
      <c r="Z194" s="19"/>
      <c r="AH194" s="3"/>
      <c r="AI194" s="3"/>
      <c r="AJ194" s="3"/>
      <c r="AK194" s="3"/>
    </row>
    <row r="195" spans="3:37" x14ac:dyDescent="0.25">
      <c r="C195" s="2">
        <v>42081</v>
      </c>
      <c r="D195" s="2" t="s">
        <v>9</v>
      </c>
      <c r="E195" s="3"/>
      <c r="F195" s="3"/>
      <c r="G195" s="3"/>
      <c r="H195" s="3"/>
      <c r="I195" s="3"/>
      <c r="J195" s="3"/>
      <c r="L195" s="3"/>
      <c r="M195" s="3"/>
      <c r="N195" s="3"/>
      <c r="O195" s="3"/>
      <c r="P195" s="3"/>
      <c r="Q195" s="3"/>
      <c r="R195" s="19"/>
      <c r="S195" s="36"/>
      <c r="T195" s="36"/>
      <c r="U195" s="36"/>
      <c r="V195" s="36"/>
      <c r="W195" s="36"/>
      <c r="X195" s="36"/>
      <c r="Y195" s="36"/>
      <c r="Z195" s="19"/>
      <c r="AH195" s="3"/>
      <c r="AI195" s="3"/>
      <c r="AJ195" s="3"/>
      <c r="AK195" s="3"/>
    </row>
    <row r="196" spans="3:37" x14ac:dyDescent="0.25">
      <c r="C196" s="2">
        <v>42082</v>
      </c>
      <c r="D196" s="2" t="s">
        <v>10</v>
      </c>
      <c r="E196" s="3"/>
      <c r="F196" s="3"/>
      <c r="G196" s="3"/>
      <c r="H196" s="3"/>
      <c r="I196" s="3"/>
      <c r="J196" s="3"/>
      <c r="L196" s="3"/>
      <c r="M196" s="3"/>
      <c r="N196" s="3"/>
      <c r="O196" s="3"/>
      <c r="P196" s="3"/>
      <c r="Q196" s="3"/>
      <c r="R196" s="19"/>
      <c r="S196" s="36"/>
      <c r="T196" s="36"/>
      <c r="U196" s="36"/>
      <c r="V196" s="36"/>
      <c r="W196" s="36"/>
      <c r="X196" s="36"/>
      <c r="Y196" s="36"/>
      <c r="Z196" s="19"/>
      <c r="AH196" s="3"/>
      <c r="AI196" s="3"/>
      <c r="AJ196" s="3"/>
      <c r="AK196" s="3"/>
    </row>
    <row r="197" spans="3:37" x14ac:dyDescent="0.25">
      <c r="C197" s="2">
        <v>42083</v>
      </c>
      <c r="D197" s="2" t="s">
        <v>11</v>
      </c>
      <c r="E197" s="3"/>
      <c r="F197" s="3"/>
      <c r="G197" s="3"/>
      <c r="H197" s="3"/>
      <c r="I197" s="3"/>
      <c r="J197" s="3"/>
      <c r="L197" s="3"/>
      <c r="M197" s="3"/>
      <c r="N197" s="3"/>
      <c r="O197" s="3"/>
      <c r="P197" s="3"/>
      <c r="Q197" s="3"/>
      <c r="R197" s="19"/>
      <c r="S197" s="36"/>
      <c r="T197" s="36"/>
      <c r="U197" s="36"/>
      <c r="V197" s="36"/>
      <c r="W197" s="36"/>
      <c r="X197" s="36"/>
      <c r="Y197" s="36"/>
      <c r="Z197" s="19"/>
      <c r="AH197" s="3"/>
      <c r="AI197" s="3"/>
      <c r="AJ197" s="3"/>
      <c r="AK197" s="3"/>
    </row>
    <row r="198" spans="3:37" x14ac:dyDescent="0.25">
      <c r="C198" s="2">
        <v>42084</v>
      </c>
      <c r="D198" s="2" t="s">
        <v>12</v>
      </c>
      <c r="E198" s="3"/>
      <c r="F198" s="3"/>
      <c r="G198" s="3"/>
      <c r="H198" s="3"/>
      <c r="I198" s="3"/>
      <c r="J198" s="3"/>
      <c r="L198" s="3"/>
      <c r="M198" s="3"/>
      <c r="N198" s="3"/>
      <c r="O198" s="3"/>
      <c r="P198" s="3"/>
      <c r="Q198" s="3"/>
      <c r="R198" s="19"/>
      <c r="S198" s="36"/>
      <c r="T198" s="36"/>
      <c r="U198" s="36"/>
      <c r="V198" s="36"/>
      <c r="W198" s="36"/>
      <c r="X198" s="36"/>
      <c r="Y198" s="36"/>
      <c r="Z198" s="19"/>
      <c r="AH198" s="3"/>
      <c r="AI198" s="3"/>
      <c r="AJ198" s="3"/>
      <c r="AK198" s="3"/>
    </row>
    <row r="199" spans="3:37" x14ac:dyDescent="0.25">
      <c r="C199" s="2">
        <v>42085</v>
      </c>
      <c r="D199" s="2" t="s">
        <v>13</v>
      </c>
      <c r="E199" s="3"/>
      <c r="F199" s="3"/>
      <c r="G199" s="3"/>
      <c r="H199" s="3"/>
      <c r="I199" s="3"/>
      <c r="J199" s="3"/>
      <c r="L199" s="3"/>
      <c r="M199" s="3"/>
      <c r="N199" s="3"/>
      <c r="O199" s="3"/>
      <c r="P199" s="3"/>
      <c r="Q199" s="3"/>
      <c r="R199" s="19"/>
      <c r="S199" s="36"/>
      <c r="T199" s="36"/>
      <c r="U199" s="36"/>
      <c r="V199" s="36"/>
      <c r="W199" s="36"/>
      <c r="X199" s="36"/>
      <c r="Y199" s="36"/>
      <c r="Z199" s="19"/>
      <c r="AH199" s="3"/>
      <c r="AI199" s="3"/>
      <c r="AJ199" s="3"/>
      <c r="AK199" s="3"/>
    </row>
    <row r="200" spans="3:37" x14ac:dyDescent="0.25">
      <c r="C200" s="2">
        <v>42086</v>
      </c>
      <c r="D200" s="2" t="s">
        <v>7</v>
      </c>
      <c r="E200" s="3"/>
      <c r="F200" s="3"/>
      <c r="G200" s="3"/>
      <c r="H200" s="3"/>
      <c r="I200" s="3"/>
      <c r="J200" s="3"/>
      <c r="L200" s="3"/>
      <c r="M200" s="3"/>
      <c r="N200" s="3"/>
      <c r="O200" s="3"/>
      <c r="P200" s="3"/>
      <c r="Q200" s="3"/>
      <c r="R200" s="19"/>
      <c r="S200" s="36"/>
      <c r="T200" s="36"/>
      <c r="U200" s="36"/>
      <c r="V200" s="36"/>
      <c r="W200" s="36"/>
      <c r="X200" s="44"/>
      <c r="Y200" s="36"/>
      <c r="Z200" s="19"/>
      <c r="AH200" s="3"/>
      <c r="AI200" s="3"/>
      <c r="AJ200" s="3"/>
      <c r="AK200" s="3"/>
    </row>
    <row r="201" spans="3:37" x14ac:dyDescent="0.25">
      <c r="C201" s="2">
        <v>42087</v>
      </c>
      <c r="D201" s="2" t="s">
        <v>14</v>
      </c>
      <c r="E201" s="3"/>
      <c r="F201" s="3"/>
      <c r="G201" s="3"/>
      <c r="H201" s="3"/>
      <c r="I201" s="3"/>
      <c r="J201" s="3"/>
      <c r="L201" s="3"/>
      <c r="M201" s="3"/>
      <c r="N201" s="3"/>
      <c r="O201" s="3"/>
      <c r="P201" s="3"/>
      <c r="Q201" s="3"/>
      <c r="R201" s="19"/>
      <c r="S201" s="36"/>
      <c r="T201" s="36"/>
      <c r="U201" s="36"/>
      <c r="V201" s="36"/>
      <c r="W201" s="36"/>
      <c r="X201" s="36"/>
      <c r="Y201" s="36"/>
      <c r="Z201" s="19"/>
      <c r="AH201" s="3"/>
      <c r="AI201" s="3"/>
      <c r="AJ201" s="3"/>
      <c r="AK201" s="3"/>
    </row>
    <row r="202" spans="3:37" x14ac:dyDescent="0.25">
      <c r="C202" s="2">
        <v>42088</v>
      </c>
      <c r="D202" s="2" t="s">
        <v>9</v>
      </c>
      <c r="E202" s="3"/>
      <c r="F202" s="3"/>
      <c r="G202" s="3"/>
      <c r="H202" s="3"/>
      <c r="I202" s="3"/>
      <c r="J202" s="3"/>
      <c r="L202" s="3"/>
      <c r="M202" s="3"/>
      <c r="N202" s="3"/>
      <c r="O202" s="3"/>
      <c r="P202" s="3"/>
      <c r="Q202" s="3"/>
      <c r="R202" s="19"/>
      <c r="S202" s="36"/>
      <c r="T202" s="36"/>
      <c r="U202" s="36"/>
      <c r="V202" s="36"/>
      <c r="W202" s="36"/>
      <c r="X202" s="36"/>
      <c r="Y202" s="36"/>
      <c r="Z202" s="19"/>
      <c r="AH202" s="3"/>
      <c r="AI202" s="3"/>
      <c r="AJ202" s="3"/>
      <c r="AK202" s="3"/>
    </row>
    <row r="203" spans="3:37" x14ac:dyDescent="0.25">
      <c r="C203" s="2">
        <v>42089</v>
      </c>
      <c r="D203" s="2" t="s">
        <v>10</v>
      </c>
      <c r="E203" s="3"/>
      <c r="F203" s="3"/>
      <c r="G203" s="3"/>
      <c r="H203" s="3"/>
      <c r="I203" s="3"/>
      <c r="J203" s="3"/>
      <c r="L203" s="3"/>
      <c r="M203" s="3"/>
      <c r="N203" s="3"/>
      <c r="O203" s="3"/>
      <c r="P203" s="3"/>
      <c r="Q203" s="3"/>
      <c r="R203" s="19"/>
      <c r="S203" s="36"/>
      <c r="T203" s="36"/>
      <c r="U203" s="36"/>
      <c r="V203" s="36"/>
      <c r="W203" s="36"/>
      <c r="X203" s="36"/>
      <c r="Y203" s="36"/>
      <c r="Z203" s="19"/>
      <c r="AH203" s="3"/>
      <c r="AI203" s="3"/>
      <c r="AJ203" s="3"/>
      <c r="AK203" s="3"/>
    </row>
    <row r="204" spans="3:37" x14ac:dyDescent="0.25">
      <c r="C204" s="2">
        <v>42090</v>
      </c>
      <c r="D204" s="2" t="s">
        <v>11</v>
      </c>
      <c r="E204" s="3"/>
      <c r="F204" s="3"/>
      <c r="G204" s="3"/>
      <c r="H204" s="3"/>
      <c r="I204" s="3"/>
      <c r="J204" s="3"/>
      <c r="L204" s="3"/>
      <c r="M204" s="3"/>
      <c r="N204" s="3"/>
      <c r="O204" s="3"/>
      <c r="P204" s="3"/>
      <c r="Q204" s="3"/>
      <c r="R204" s="19"/>
      <c r="S204" s="36"/>
      <c r="T204" s="36"/>
      <c r="U204" s="36"/>
      <c r="V204" s="36"/>
      <c r="W204" s="36"/>
      <c r="X204" s="36"/>
      <c r="Y204" s="36"/>
      <c r="Z204" s="19"/>
      <c r="AH204" s="3"/>
      <c r="AI204" s="3"/>
      <c r="AJ204" s="3"/>
      <c r="AK204" s="3"/>
    </row>
    <row r="205" spans="3:37" x14ac:dyDescent="0.25">
      <c r="C205" s="2">
        <v>42091</v>
      </c>
      <c r="D205" s="2" t="s">
        <v>12</v>
      </c>
      <c r="E205" s="3"/>
      <c r="F205" s="3"/>
      <c r="G205" s="3"/>
      <c r="H205" s="3"/>
      <c r="I205" s="3"/>
      <c r="J205" s="3"/>
      <c r="L205" s="3"/>
      <c r="M205" s="3"/>
      <c r="N205" s="3"/>
      <c r="O205" s="3"/>
      <c r="P205" s="3"/>
      <c r="Q205" s="3"/>
      <c r="R205" s="19"/>
      <c r="S205" s="36"/>
      <c r="T205" s="36"/>
      <c r="U205" s="36"/>
      <c r="V205" s="36"/>
      <c r="W205" s="36"/>
      <c r="X205" s="36"/>
      <c r="Y205" s="36"/>
      <c r="Z205" s="19"/>
      <c r="AH205" s="3"/>
      <c r="AI205" s="3"/>
      <c r="AJ205" s="3"/>
      <c r="AK205" s="3"/>
    </row>
    <row r="206" spans="3:37" x14ac:dyDescent="0.25">
      <c r="C206" s="2">
        <v>42092</v>
      </c>
      <c r="D206" s="2" t="s">
        <v>13</v>
      </c>
      <c r="E206" s="3"/>
      <c r="F206" s="3"/>
      <c r="G206" s="3"/>
      <c r="H206" s="3"/>
      <c r="I206" s="3"/>
      <c r="J206" s="3"/>
      <c r="L206" s="3"/>
      <c r="M206" s="3"/>
      <c r="N206" s="3"/>
      <c r="O206" s="3"/>
      <c r="P206" s="3"/>
      <c r="Q206" s="3"/>
      <c r="R206" s="19"/>
      <c r="S206" s="36"/>
      <c r="T206" s="36"/>
      <c r="U206" s="36"/>
      <c r="V206" s="36"/>
      <c r="W206" s="36"/>
      <c r="X206" s="36"/>
      <c r="Y206" s="36"/>
      <c r="Z206" s="19"/>
      <c r="AH206" s="3"/>
      <c r="AI206" s="3"/>
      <c r="AJ206" s="3"/>
      <c r="AK206" s="3"/>
    </row>
    <row r="207" spans="3:37" x14ac:dyDescent="0.25">
      <c r="C207" s="2">
        <v>42093</v>
      </c>
      <c r="D207" s="2" t="s">
        <v>7</v>
      </c>
      <c r="E207" s="3"/>
      <c r="F207" s="3"/>
      <c r="G207" s="3"/>
      <c r="H207" s="3"/>
      <c r="I207" s="3"/>
      <c r="J207" s="3"/>
      <c r="L207" s="3"/>
      <c r="M207" s="3"/>
      <c r="N207" s="3"/>
      <c r="O207" s="3"/>
      <c r="P207" s="3"/>
      <c r="Q207" s="3"/>
      <c r="R207" s="19"/>
      <c r="S207" s="36"/>
      <c r="T207" s="36"/>
      <c r="U207" s="36"/>
      <c r="V207" s="36"/>
      <c r="W207" s="36"/>
      <c r="X207" s="36"/>
      <c r="Y207" s="36"/>
      <c r="Z207" s="19"/>
      <c r="AH207" s="3"/>
      <c r="AI207" s="3"/>
      <c r="AJ207" s="3"/>
      <c r="AK207" s="3"/>
    </row>
    <row r="208" spans="3:37" x14ac:dyDescent="0.25">
      <c r="C208" s="2">
        <v>42094</v>
      </c>
      <c r="D208" s="2" t="s">
        <v>14</v>
      </c>
      <c r="E208" s="3"/>
      <c r="F208" s="3"/>
      <c r="G208" s="3"/>
      <c r="H208" s="3"/>
      <c r="I208" s="3"/>
      <c r="J208" s="3"/>
      <c r="L208" s="3"/>
      <c r="M208" s="3"/>
      <c r="N208" s="3"/>
      <c r="O208" s="3"/>
      <c r="P208" s="3"/>
      <c r="Q208" s="3"/>
      <c r="R208" s="19"/>
      <c r="S208" s="36"/>
      <c r="T208" s="36"/>
      <c r="U208" s="36"/>
      <c r="V208" s="36"/>
      <c r="W208" s="36"/>
      <c r="X208" s="36"/>
      <c r="Y208" s="36"/>
      <c r="Z208" s="19"/>
      <c r="AH208" s="3"/>
      <c r="AI208" s="3"/>
      <c r="AJ208" s="3"/>
      <c r="AK208" s="3"/>
    </row>
    <row r="209" spans="3:37" x14ac:dyDescent="0.25">
      <c r="C209" s="2">
        <v>42095</v>
      </c>
      <c r="D209" s="2" t="s">
        <v>9</v>
      </c>
      <c r="E209" s="3"/>
      <c r="F209" s="3"/>
      <c r="G209" s="3"/>
      <c r="H209" s="3"/>
      <c r="I209" s="3"/>
      <c r="J209" s="3"/>
      <c r="L209" s="3"/>
      <c r="M209" s="3"/>
      <c r="N209" s="3"/>
      <c r="O209" s="3"/>
      <c r="P209" s="3"/>
      <c r="Q209" s="3"/>
      <c r="R209" s="19"/>
      <c r="S209" s="36"/>
      <c r="T209" s="36"/>
      <c r="U209" s="36"/>
      <c r="V209" s="36"/>
      <c r="W209" s="36"/>
      <c r="X209" s="36"/>
      <c r="Y209" s="36"/>
      <c r="Z209" s="19"/>
      <c r="AH209" s="3"/>
      <c r="AI209" s="3"/>
      <c r="AJ209" s="3"/>
      <c r="AK209" s="3"/>
    </row>
  </sheetData>
  <mergeCells count="6">
    <mergeCell ref="AM1:AP1"/>
    <mergeCell ref="C1:J1"/>
    <mergeCell ref="L1:Q1"/>
    <mergeCell ref="S1:X1"/>
    <mergeCell ref="AB1:AE1"/>
    <mergeCell ref="AH1:AK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9"/>
  <sheetViews>
    <sheetView topLeftCell="A25" workbookViewId="0">
      <selection activeCell="N9" sqref="N9"/>
    </sheetView>
  </sheetViews>
  <sheetFormatPr baseColWidth="10" defaultColWidth="9.140625" defaultRowHeight="15" x14ac:dyDescent="0.25"/>
  <cols>
    <col min="3" max="3" width="15.42578125" customWidth="1"/>
    <col min="4" max="4" width="11.42578125" bestFit="1" customWidth="1"/>
    <col min="6" max="6" width="12.5703125" customWidth="1"/>
    <col min="11" max="11" width="9.140625" customWidth="1"/>
  </cols>
  <sheetData>
    <row r="1" spans="1:25" x14ac:dyDescent="0.25">
      <c r="C1" s="53" t="s">
        <v>16</v>
      </c>
      <c r="D1" s="53"/>
      <c r="E1" s="53"/>
      <c r="F1" s="53"/>
      <c r="G1" s="53"/>
      <c r="H1" s="53"/>
      <c r="I1" s="53"/>
      <c r="J1" s="53"/>
      <c r="L1" s="53" t="s">
        <v>17</v>
      </c>
      <c r="M1" s="53"/>
      <c r="N1" s="53"/>
      <c r="O1" s="53"/>
      <c r="P1" s="53"/>
      <c r="Q1" s="53"/>
      <c r="S1" s="53" t="s">
        <v>18</v>
      </c>
      <c r="T1" s="53"/>
      <c r="U1" s="53"/>
      <c r="V1" s="53"/>
      <c r="W1" s="53"/>
      <c r="X1" s="53"/>
    </row>
    <row r="2" spans="1:25" x14ac:dyDescent="0.25">
      <c r="C2" s="1" t="s">
        <v>0</v>
      </c>
      <c r="D2" s="1" t="s">
        <v>15</v>
      </c>
      <c r="E2" s="5" t="s">
        <v>1</v>
      </c>
      <c r="F2" s="5" t="s">
        <v>2</v>
      </c>
      <c r="G2" s="1" t="s">
        <v>3</v>
      </c>
      <c r="H2" s="1" t="s">
        <v>4</v>
      </c>
      <c r="I2" s="4" t="s">
        <v>5</v>
      </c>
      <c r="J2" s="4" t="s">
        <v>6</v>
      </c>
      <c r="L2" s="5" t="s">
        <v>1</v>
      </c>
      <c r="M2" s="5" t="s">
        <v>2</v>
      </c>
      <c r="N2" s="1" t="s">
        <v>3</v>
      </c>
      <c r="O2" s="1" t="s">
        <v>4</v>
      </c>
      <c r="P2" s="4" t="s">
        <v>5</v>
      </c>
      <c r="Q2" s="4" t="s">
        <v>6</v>
      </c>
      <c r="S2" s="5" t="s">
        <v>1</v>
      </c>
      <c r="T2" s="5" t="s">
        <v>2</v>
      </c>
      <c r="U2" s="1" t="s">
        <v>3</v>
      </c>
      <c r="V2" s="1" t="s">
        <v>4</v>
      </c>
      <c r="W2" s="4" t="s">
        <v>5</v>
      </c>
      <c r="X2" s="4" t="s">
        <v>6</v>
      </c>
      <c r="Y2" s="3"/>
    </row>
    <row r="3" spans="1:25" x14ac:dyDescent="0.25">
      <c r="A3" t="s">
        <v>19</v>
      </c>
      <c r="B3">
        <v>1</v>
      </c>
      <c r="C3" s="8">
        <v>41883</v>
      </c>
      <c r="D3" s="8" t="s">
        <v>7</v>
      </c>
      <c r="E3" s="9">
        <v>6</v>
      </c>
      <c r="F3" s="9">
        <v>5</v>
      </c>
      <c r="G3" s="9">
        <v>2</v>
      </c>
      <c r="H3" s="9">
        <v>2</v>
      </c>
      <c r="I3" s="9">
        <v>1</v>
      </c>
      <c r="J3" s="9">
        <v>5</v>
      </c>
      <c r="L3" s="3">
        <v>0</v>
      </c>
      <c r="M3" s="3">
        <v>0</v>
      </c>
      <c r="N3" s="3">
        <v>2</v>
      </c>
      <c r="O3" s="3">
        <v>2</v>
      </c>
      <c r="P3" s="3">
        <v>1</v>
      </c>
      <c r="Q3" s="16">
        <v>5</v>
      </c>
      <c r="R3" s="19"/>
      <c r="S3" s="18">
        <f>E3-L3</f>
        <v>6</v>
      </c>
      <c r="T3" s="18">
        <f t="shared" ref="T3:Y18" si="0">F3-M3</f>
        <v>5</v>
      </c>
      <c r="U3" s="18">
        <f t="shared" si="0"/>
        <v>0</v>
      </c>
      <c r="V3" s="18">
        <f t="shared" si="0"/>
        <v>0</v>
      </c>
      <c r="W3" s="18">
        <f t="shared" si="0"/>
        <v>0</v>
      </c>
      <c r="X3" s="18">
        <f t="shared" si="0"/>
        <v>0</v>
      </c>
      <c r="Y3" s="18">
        <f t="shared" si="0"/>
        <v>0</v>
      </c>
    </row>
    <row r="4" spans="1:25" x14ac:dyDescent="0.25">
      <c r="B4">
        <v>2</v>
      </c>
      <c r="C4" s="8">
        <v>41884</v>
      </c>
      <c r="D4" s="8" t="s">
        <v>8</v>
      </c>
      <c r="E4" s="9">
        <v>10</v>
      </c>
      <c r="F4" s="9">
        <v>5</v>
      </c>
      <c r="G4" s="9">
        <v>1</v>
      </c>
      <c r="H4" s="9">
        <v>0</v>
      </c>
      <c r="I4" s="9">
        <v>0</v>
      </c>
      <c r="J4" s="9">
        <v>2</v>
      </c>
      <c r="L4" s="3">
        <v>0</v>
      </c>
      <c r="M4" s="3">
        <v>0</v>
      </c>
      <c r="N4" s="3">
        <v>1</v>
      </c>
      <c r="O4" s="3">
        <v>0</v>
      </c>
      <c r="P4" s="3">
        <v>0</v>
      </c>
      <c r="Q4" s="16">
        <v>2</v>
      </c>
      <c r="R4" s="19"/>
      <c r="S4" s="18">
        <f t="shared" ref="S4:Y53" si="1">E4-L4</f>
        <v>10</v>
      </c>
      <c r="T4" s="18">
        <f t="shared" si="0"/>
        <v>5</v>
      </c>
      <c r="U4" s="18">
        <f t="shared" si="0"/>
        <v>0</v>
      </c>
      <c r="V4" s="18">
        <f t="shared" si="0"/>
        <v>0</v>
      </c>
      <c r="W4" s="18">
        <f t="shared" si="0"/>
        <v>0</v>
      </c>
      <c r="X4" s="18">
        <f t="shared" si="0"/>
        <v>0</v>
      </c>
      <c r="Y4" s="18">
        <f t="shared" si="0"/>
        <v>0</v>
      </c>
    </row>
    <row r="5" spans="1:25" x14ac:dyDescent="0.25">
      <c r="B5">
        <v>3</v>
      </c>
      <c r="C5" s="8">
        <v>41885</v>
      </c>
      <c r="D5" s="8" t="s">
        <v>9</v>
      </c>
      <c r="E5" s="9">
        <v>14</v>
      </c>
      <c r="F5" s="9">
        <v>5</v>
      </c>
      <c r="G5" s="9">
        <v>1</v>
      </c>
      <c r="H5" s="9">
        <v>1</v>
      </c>
      <c r="I5" s="9">
        <v>1</v>
      </c>
      <c r="J5" s="9">
        <v>3</v>
      </c>
      <c r="L5" s="3">
        <v>0</v>
      </c>
      <c r="M5" s="3">
        <v>0</v>
      </c>
      <c r="N5" s="3">
        <v>1</v>
      </c>
      <c r="O5" s="3">
        <v>1</v>
      </c>
      <c r="P5" s="3">
        <v>1</v>
      </c>
      <c r="Q5" s="16">
        <v>3</v>
      </c>
      <c r="R5" s="19"/>
      <c r="S5" s="18">
        <f t="shared" si="1"/>
        <v>14</v>
      </c>
      <c r="T5" s="18">
        <f t="shared" si="0"/>
        <v>5</v>
      </c>
      <c r="U5" s="18">
        <f t="shared" si="0"/>
        <v>0</v>
      </c>
      <c r="V5" s="18">
        <f t="shared" si="0"/>
        <v>0</v>
      </c>
      <c r="W5" s="18">
        <f t="shared" si="0"/>
        <v>0</v>
      </c>
      <c r="X5" s="18">
        <f t="shared" si="0"/>
        <v>0</v>
      </c>
      <c r="Y5" s="18">
        <f t="shared" si="0"/>
        <v>0</v>
      </c>
    </row>
    <row r="6" spans="1:25" x14ac:dyDescent="0.25">
      <c r="B6">
        <v>4</v>
      </c>
      <c r="C6" s="8">
        <v>41886</v>
      </c>
      <c r="D6" s="8" t="s">
        <v>10</v>
      </c>
      <c r="E6" s="9">
        <v>14</v>
      </c>
      <c r="F6" s="9">
        <v>6</v>
      </c>
      <c r="G6" s="9">
        <v>1</v>
      </c>
      <c r="H6" s="9">
        <v>2</v>
      </c>
      <c r="I6" s="9">
        <v>1</v>
      </c>
      <c r="J6" s="9">
        <v>2</v>
      </c>
      <c r="L6" s="3">
        <v>0</v>
      </c>
      <c r="M6" s="3">
        <v>0</v>
      </c>
      <c r="N6" s="3">
        <v>1</v>
      </c>
      <c r="O6" s="3">
        <v>2</v>
      </c>
      <c r="P6" s="3">
        <v>0</v>
      </c>
      <c r="Q6" s="16">
        <v>2</v>
      </c>
      <c r="R6" s="19"/>
      <c r="S6" s="18">
        <f t="shared" si="1"/>
        <v>14</v>
      </c>
      <c r="T6" s="18">
        <f t="shared" si="0"/>
        <v>6</v>
      </c>
      <c r="U6" s="18">
        <f t="shared" si="0"/>
        <v>0</v>
      </c>
      <c r="V6" s="18">
        <f t="shared" si="0"/>
        <v>0</v>
      </c>
      <c r="W6" s="18">
        <f t="shared" si="0"/>
        <v>1</v>
      </c>
      <c r="X6" s="18">
        <f t="shared" si="0"/>
        <v>0</v>
      </c>
      <c r="Y6" s="18">
        <f t="shared" si="0"/>
        <v>0</v>
      </c>
    </row>
    <row r="7" spans="1:25" x14ac:dyDescent="0.25">
      <c r="B7">
        <v>5</v>
      </c>
      <c r="C7" s="8">
        <v>41887</v>
      </c>
      <c r="D7" s="8" t="s">
        <v>11</v>
      </c>
      <c r="E7" s="9">
        <v>9</v>
      </c>
      <c r="F7" s="9">
        <v>7</v>
      </c>
      <c r="G7" s="9">
        <v>2</v>
      </c>
      <c r="H7" s="9">
        <v>2</v>
      </c>
      <c r="I7" s="9">
        <v>1</v>
      </c>
      <c r="J7" s="9">
        <v>1</v>
      </c>
      <c r="L7" s="3">
        <v>0</v>
      </c>
      <c r="M7" s="3">
        <v>0</v>
      </c>
      <c r="N7" s="3">
        <v>1</v>
      </c>
      <c r="O7" s="3">
        <v>2</v>
      </c>
      <c r="P7" s="3">
        <v>0</v>
      </c>
      <c r="Q7" s="16">
        <v>1</v>
      </c>
      <c r="R7" s="19"/>
      <c r="S7" s="18">
        <f t="shared" si="1"/>
        <v>9</v>
      </c>
      <c r="T7" s="18">
        <f t="shared" si="0"/>
        <v>7</v>
      </c>
      <c r="U7" s="18">
        <f t="shared" si="0"/>
        <v>1</v>
      </c>
      <c r="V7" s="18">
        <f t="shared" si="0"/>
        <v>0</v>
      </c>
      <c r="W7" s="18">
        <f t="shared" si="0"/>
        <v>1</v>
      </c>
      <c r="X7" s="18">
        <f t="shared" si="0"/>
        <v>0</v>
      </c>
      <c r="Y7" s="18">
        <f t="shared" si="0"/>
        <v>0</v>
      </c>
    </row>
    <row r="8" spans="1:25" x14ac:dyDescent="0.25">
      <c r="B8">
        <v>6</v>
      </c>
      <c r="C8" s="8">
        <v>41888</v>
      </c>
      <c r="D8" s="8" t="s">
        <v>12</v>
      </c>
      <c r="E8" s="9">
        <v>4</v>
      </c>
      <c r="F8" s="9">
        <v>9</v>
      </c>
      <c r="G8" s="9">
        <v>0</v>
      </c>
      <c r="H8" s="9">
        <v>2</v>
      </c>
      <c r="I8" s="9">
        <v>0</v>
      </c>
      <c r="J8" s="9">
        <v>0</v>
      </c>
      <c r="L8" s="3">
        <v>0</v>
      </c>
      <c r="M8" s="3">
        <v>0</v>
      </c>
      <c r="N8" s="3">
        <v>0</v>
      </c>
      <c r="O8" s="3">
        <v>2</v>
      </c>
      <c r="P8" s="3">
        <v>0</v>
      </c>
      <c r="Q8" s="16">
        <v>0</v>
      </c>
      <c r="R8" s="19"/>
      <c r="S8" s="18">
        <f t="shared" si="1"/>
        <v>4</v>
      </c>
      <c r="T8" s="18">
        <f t="shared" si="0"/>
        <v>9</v>
      </c>
      <c r="U8" s="18">
        <f t="shared" si="0"/>
        <v>0</v>
      </c>
      <c r="V8" s="18">
        <f t="shared" si="0"/>
        <v>0</v>
      </c>
      <c r="W8" s="18">
        <f t="shared" si="0"/>
        <v>0</v>
      </c>
      <c r="X8" s="18">
        <f t="shared" si="0"/>
        <v>0</v>
      </c>
      <c r="Y8" s="18">
        <f t="shared" si="0"/>
        <v>0</v>
      </c>
    </row>
    <row r="9" spans="1:25" x14ac:dyDescent="0.25">
      <c r="B9">
        <v>7</v>
      </c>
      <c r="C9" s="8">
        <v>41889</v>
      </c>
      <c r="D9" s="8" t="s">
        <v>13</v>
      </c>
      <c r="E9" s="9">
        <v>7</v>
      </c>
      <c r="F9" s="9">
        <v>2</v>
      </c>
      <c r="G9" s="9">
        <v>3</v>
      </c>
      <c r="H9" s="9">
        <v>0</v>
      </c>
      <c r="I9" s="9">
        <v>0</v>
      </c>
      <c r="J9" s="9">
        <v>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16">
        <v>2</v>
      </c>
      <c r="R9" s="19"/>
      <c r="S9" s="18">
        <f t="shared" si="1"/>
        <v>7</v>
      </c>
      <c r="T9" s="18">
        <f t="shared" si="0"/>
        <v>2</v>
      </c>
      <c r="U9" s="18">
        <f t="shared" si="0"/>
        <v>3</v>
      </c>
      <c r="V9" s="18">
        <f t="shared" si="0"/>
        <v>0</v>
      </c>
      <c r="W9" s="18">
        <f t="shared" si="0"/>
        <v>0</v>
      </c>
      <c r="X9" s="18">
        <f t="shared" si="0"/>
        <v>0</v>
      </c>
      <c r="Y9" s="18">
        <f t="shared" si="0"/>
        <v>0</v>
      </c>
    </row>
    <row r="10" spans="1:25" x14ac:dyDescent="0.25">
      <c r="B10">
        <v>8</v>
      </c>
      <c r="C10" s="8">
        <v>41890</v>
      </c>
      <c r="D10" s="8" t="s">
        <v>7</v>
      </c>
      <c r="E10" s="9">
        <v>14</v>
      </c>
      <c r="F10" s="9">
        <v>7</v>
      </c>
      <c r="G10" s="9">
        <v>1</v>
      </c>
      <c r="H10" s="9">
        <v>3</v>
      </c>
      <c r="I10" s="9">
        <v>1</v>
      </c>
      <c r="J10" s="9">
        <v>1</v>
      </c>
      <c r="L10" s="3">
        <v>0</v>
      </c>
      <c r="M10" s="3">
        <v>2</v>
      </c>
      <c r="N10" s="3">
        <v>1</v>
      </c>
      <c r="O10" s="3">
        <v>3</v>
      </c>
      <c r="P10" s="3">
        <v>1</v>
      </c>
      <c r="Q10" s="16">
        <v>1</v>
      </c>
      <c r="R10" s="19"/>
      <c r="S10" s="18">
        <f t="shared" si="1"/>
        <v>14</v>
      </c>
      <c r="T10" s="18">
        <f t="shared" si="0"/>
        <v>5</v>
      </c>
      <c r="U10" s="18">
        <f t="shared" si="0"/>
        <v>0</v>
      </c>
      <c r="V10" s="18">
        <f t="shared" si="0"/>
        <v>0</v>
      </c>
      <c r="W10" s="18">
        <f t="shared" si="0"/>
        <v>0</v>
      </c>
      <c r="X10" s="18">
        <f t="shared" si="0"/>
        <v>0</v>
      </c>
      <c r="Y10" s="18">
        <f t="shared" si="0"/>
        <v>0</v>
      </c>
    </row>
    <row r="11" spans="1:25" x14ac:dyDescent="0.25">
      <c r="B11">
        <v>9</v>
      </c>
      <c r="C11" s="8">
        <v>41891</v>
      </c>
      <c r="D11" s="8" t="s">
        <v>14</v>
      </c>
      <c r="E11" s="9">
        <v>10</v>
      </c>
      <c r="F11" s="9">
        <v>7</v>
      </c>
      <c r="G11" s="9">
        <v>4</v>
      </c>
      <c r="H11" s="9">
        <v>1</v>
      </c>
      <c r="I11" s="9">
        <v>0</v>
      </c>
      <c r="J11" s="9">
        <v>1</v>
      </c>
      <c r="L11" s="3">
        <v>0</v>
      </c>
      <c r="M11" s="3">
        <v>0</v>
      </c>
      <c r="N11" s="3">
        <v>2</v>
      </c>
      <c r="O11" s="3">
        <v>1</v>
      </c>
      <c r="P11" s="3">
        <v>0</v>
      </c>
      <c r="Q11" s="16">
        <v>1</v>
      </c>
      <c r="R11" s="19"/>
      <c r="S11" s="18">
        <f t="shared" si="1"/>
        <v>10</v>
      </c>
      <c r="T11" s="18">
        <f t="shared" si="0"/>
        <v>7</v>
      </c>
      <c r="U11" s="18">
        <f t="shared" si="0"/>
        <v>2</v>
      </c>
      <c r="V11" s="18">
        <f t="shared" si="0"/>
        <v>0</v>
      </c>
      <c r="W11" s="18">
        <f t="shared" si="0"/>
        <v>0</v>
      </c>
      <c r="X11" s="18">
        <f t="shared" si="0"/>
        <v>0</v>
      </c>
      <c r="Y11" s="18">
        <f t="shared" si="0"/>
        <v>0</v>
      </c>
    </row>
    <row r="12" spans="1:25" x14ac:dyDescent="0.25">
      <c r="B12">
        <v>10</v>
      </c>
      <c r="C12" s="8">
        <v>41892</v>
      </c>
      <c r="D12" s="8" t="s">
        <v>9</v>
      </c>
      <c r="E12" s="9">
        <v>10</v>
      </c>
      <c r="F12" s="9">
        <v>6</v>
      </c>
      <c r="G12" s="9">
        <v>1</v>
      </c>
      <c r="H12" s="9">
        <v>4</v>
      </c>
      <c r="I12" s="9">
        <v>1</v>
      </c>
      <c r="J12" s="9">
        <v>0</v>
      </c>
      <c r="L12" s="3">
        <v>0</v>
      </c>
      <c r="M12" s="3">
        <v>0</v>
      </c>
      <c r="N12" s="3">
        <v>1</v>
      </c>
      <c r="O12" s="3">
        <v>4</v>
      </c>
      <c r="P12" s="3">
        <v>1</v>
      </c>
      <c r="Q12" s="16">
        <v>0</v>
      </c>
      <c r="R12" s="19"/>
      <c r="S12" s="18">
        <f t="shared" si="1"/>
        <v>10</v>
      </c>
      <c r="T12" s="18">
        <f t="shared" si="0"/>
        <v>6</v>
      </c>
      <c r="U12" s="18">
        <f t="shared" si="0"/>
        <v>0</v>
      </c>
      <c r="V12" s="18">
        <f t="shared" si="0"/>
        <v>0</v>
      </c>
      <c r="W12" s="18">
        <f t="shared" si="0"/>
        <v>0</v>
      </c>
      <c r="X12" s="18">
        <f t="shared" si="0"/>
        <v>0</v>
      </c>
      <c r="Y12" s="18">
        <f t="shared" si="0"/>
        <v>0</v>
      </c>
    </row>
    <row r="13" spans="1:25" x14ac:dyDescent="0.25">
      <c r="B13">
        <v>11</v>
      </c>
      <c r="C13" s="8">
        <v>41893</v>
      </c>
      <c r="D13" s="8" t="s">
        <v>10</v>
      </c>
      <c r="E13" s="9">
        <v>16</v>
      </c>
      <c r="F13" s="9">
        <v>7</v>
      </c>
      <c r="G13" s="9">
        <v>2</v>
      </c>
      <c r="H13" s="9">
        <v>1</v>
      </c>
      <c r="I13" s="9">
        <v>0</v>
      </c>
      <c r="J13" s="9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16">
        <v>0</v>
      </c>
      <c r="R13" s="19"/>
      <c r="S13" s="18">
        <f t="shared" si="1"/>
        <v>16</v>
      </c>
      <c r="T13" s="18">
        <f t="shared" si="0"/>
        <v>7</v>
      </c>
      <c r="U13" s="18">
        <f t="shared" si="0"/>
        <v>1</v>
      </c>
      <c r="V13" s="18">
        <f t="shared" si="0"/>
        <v>0</v>
      </c>
      <c r="W13" s="18">
        <f t="shared" si="0"/>
        <v>0</v>
      </c>
      <c r="X13" s="18">
        <f t="shared" si="0"/>
        <v>0</v>
      </c>
      <c r="Y13" s="18">
        <f t="shared" si="0"/>
        <v>0</v>
      </c>
    </row>
    <row r="14" spans="1:25" x14ac:dyDescent="0.25">
      <c r="B14">
        <v>12</v>
      </c>
      <c r="C14" s="8">
        <v>41894</v>
      </c>
      <c r="D14" s="8" t="s">
        <v>11</v>
      </c>
      <c r="E14" s="9">
        <v>13</v>
      </c>
      <c r="F14" s="9">
        <v>6</v>
      </c>
      <c r="G14" s="9">
        <v>0</v>
      </c>
      <c r="H14" s="9">
        <v>2</v>
      </c>
      <c r="I14" s="9">
        <v>0</v>
      </c>
      <c r="J14" s="9">
        <v>3</v>
      </c>
      <c r="L14" s="3">
        <v>0</v>
      </c>
      <c r="M14" s="3">
        <v>0</v>
      </c>
      <c r="N14" s="3">
        <v>1</v>
      </c>
      <c r="O14" s="3">
        <v>2</v>
      </c>
      <c r="P14" s="3">
        <v>0</v>
      </c>
      <c r="Q14" s="16">
        <v>3</v>
      </c>
      <c r="R14" s="19"/>
      <c r="S14" s="18">
        <f t="shared" si="1"/>
        <v>13</v>
      </c>
      <c r="T14" s="18">
        <f t="shared" si="0"/>
        <v>6</v>
      </c>
      <c r="U14" s="18">
        <f t="shared" si="0"/>
        <v>-1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</row>
    <row r="15" spans="1:25" x14ac:dyDescent="0.25">
      <c r="B15">
        <v>13</v>
      </c>
      <c r="C15" s="8">
        <v>41895</v>
      </c>
      <c r="D15" s="8" t="s">
        <v>12</v>
      </c>
      <c r="E15" s="9">
        <v>3</v>
      </c>
      <c r="F15" s="9">
        <v>6</v>
      </c>
      <c r="G15" s="9">
        <v>1</v>
      </c>
      <c r="H15" s="9">
        <v>0</v>
      </c>
      <c r="I15" s="9">
        <v>0</v>
      </c>
      <c r="J15" s="9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16">
        <v>0</v>
      </c>
      <c r="R15" s="19"/>
      <c r="S15" s="18">
        <f t="shared" si="1"/>
        <v>3</v>
      </c>
      <c r="T15" s="18">
        <f t="shared" si="0"/>
        <v>6</v>
      </c>
      <c r="U15" s="18">
        <f t="shared" si="0"/>
        <v>1</v>
      </c>
      <c r="V15" s="18">
        <f t="shared" si="0"/>
        <v>0</v>
      </c>
      <c r="W15" s="18">
        <f t="shared" si="0"/>
        <v>0</v>
      </c>
      <c r="X15" s="18">
        <f t="shared" si="0"/>
        <v>0</v>
      </c>
      <c r="Y15" s="18">
        <f t="shared" si="0"/>
        <v>0</v>
      </c>
    </row>
    <row r="16" spans="1:25" x14ac:dyDescent="0.25">
      <c r="B16">
        <v>14</v>
      </c>
      <c r="C16" s="8">
        <v>41896</v>
      </c>
      <c r="D16" s="8" t="s">
        <v>13</v>
      </c>
      <c r="E16" s="9">
        <v>6</v>
      </c>
      <c r="F16" s="9">
        <v>4</v>
      </c>
      <c r="G16" s="9">
        <v>2</v>
      </c>
      <c r="H16" s="9">
        <v>1</v>
      </c>
      <c r="I16" s="9">
        <v>0</v>
      </c>
      <c r="J16" s="9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16">
        <v>0</v>
      </c>
      <c r="R16" s="19"/>
      <c r="S16" s="18">
        <f t="shared" si="1"/>
        <v>6</v>
      </c>
      <c r="T16" s="18">
        <f t="shared" si="0"/>
        <v>4</v>
      </c>
      <c r="U16" s="18">
        <f t="shared" si="0"/>
        <v>2</v>
      </c>
      <c r="V16" s="18">
        <f t="shared" si="0"/>
        <v>0</v>
      </c>
      <c r="W16" s="18">
        <f t="shared" si="0"/>
        <v>0</v>
      </c>
      <c r="X16" s="18">
        <f t="shared" si="0"/>
        <v>0</v>
      </c>
      <c r="Y16" s="18">
        <f t="shared" si="0"/>
        <v>0</v>
      </c>
    </row>
    <row r="17" spans="2:25" x14ac:dyDescent="0.25">
      <c r="B17">
        <v>15</v>
      </c>
      <c r="C17" s="8">
        <v>41897</v>
      </c>
      <c r="D17" s="8" t="s">
        <v>7</v>
      </c>
      <c r="E17" s="9">
        <v>13</v>
      </c>
      <c r="F17" s="9">
        <v>4</v>
      </c>
      <c r="G17" s="9">
        <v>2</v>
      </c>
      <c r="H17" s="9">
        <v>2</v>
      </c>
      <c r="I17" s="9">
        <v>0</v>
      </c>
      <c r="J17" s="9">
        <v>0</v>
      </c>
      <c r="L17" s="3">
        <v>0</v>
      </c>
      <c r="M17" s="3">
        <v>0</v>
      </c>
      <c r="N17" s="3">
        <v>1</v>
      </c>
      <c r="O17" s="3">
        <v>2</v>
      </c>
      <c r="P17" s="3">
        <v>1</v>
      </c>
      <c r="Q17" s="16">
        <v>0</v>
      </c>
      <c r="R17" s="19"/>
      <c r="S17" s="18">
        <f t="shared" si="1"/>
        <v>13</v>
      </c>
      <c r="T17" s="18">
        <f t="shared" si="0"/>
        <v>4</v>
      </c>
      <c r="U17" s="18">
        <f t="shared" si="0"/>
        <v>1</v>
      </c>
      <c r="V17" s="18">
        <f t="shared" si="0"/>
        <v>0</v>
      </c>
      <c r="W17" s="18">
        <f t="shared" si="0"/>
        <v>-1</v>
      </c>
      <c r="X17" s="18">
        <f t="shared" si="0"/>
        <v>0</v>
      </c>
      <c r="Y17" s="18">
        <f t="shared" si="0"/>
        <v>0</v>
      </c>
    </row>
    <row r="18" spans="2:25" x14ac:dyDescent="0.25">
      <c r="B18">
        <v>16</v>
      </c>
      <c r="C18" s="8">
        <v>41898</v>
      </c>
      <c r="D18" s="8" t="s">
        <v>14</v>
      </c>
      <c r="E18" s="9">
        <v>10</v>
      </c>
      <c r="F18" s="9">
        <v>4</v>
      </c>
      <c r="G18" s="9">
        <v>2</v>
      </c>
      <c r="H18" s="9">
        <v>2</v>
      </c>
      <c r="I18" s="9">
        <v>1</v>
      </c>
      <c r="J18" s="9">
        <v>3</v>
      </c>
      <c r="L18" s="3">
        <v>0</v>
      </c>
      <c r="M18" s="3">
        <v>0</v>
      </c>
      <c r="N18" s="3">
        <v>2</v>
      </c>
      <c r="O18" s="3">
        <v>2</v>
      </c>
      <c r="P18" s="3">
        <v>0</v>
      </c>
      <c r="Q18" s="16">
        <v>3</v>
      </c>
      <c r="R18" s="19"/>
      <c r="S18" s="18">
        <f t="shared" si="1"/>
        <v>10</v>
      </c>
      <c r="T18" s="18">
        <f t="shared" si="0"/>
        <v>4</v>
      </c>
      <c r="U18" s="18">
        <f t="shared" si="0"/>
        <v>0</v>
      </c>
      <c r="V18" s="18">
        <f t="shared" si="0"/>
        <v>0</v>
      </c>
      <c r="W18" s="18">
        <f t="shared" si="0"/>
        <v>1</v>
      </c>
      <c r="X18" s="18">
        <f t="shared" si="0"/>
        <v>0</v>
      </c>
      <c r="Y18" s="18">
        <f t="shared" si="0"/>
        <v>0</v>
      </c>
    </row>
    <row r="19" spans="2:25" x14ac:dyDescent="0.25">
      <c r="B19">
        <v>17</v>
      </c>
      <c r="C19" s="8">
        <v>41899</v>
      </c>
      <c r="D19" s="8" t="s">
        <v>9</v>
      </c>
      <c r="E19" s="9">
        <v>14</v>
      </c>
      <c r="F19" s="9">
        <v>4</v>
      </c>
      <c r="G19" s="9">
        <v>1</v>
      </c>
      <c r="H19" s="9">
        <v>1</v>
      </c>
      <c r="I19" s="9">
        <v>1</v>
      </c>
      <c r="J19" s="9">
        <v>2</v>
      </c>
      <c r="L19" s="3">
        <v>0</v>
      </c>
      <c r="M19" s="3">
        <v>0</v>
      </c>
      <c r="N19" s="3">
        <v>1</v>
      </c>
      <c r="O19" s="3">
        <v>1</v>
      </c>
      <c r="P19" s="3">
        <v>0</v>
      </c>
      <c r="Q19" s="16">
        <v>2</v>
      </c>
      <c r="R19" s="19"/>
      <c r="S19" s="18">
        <f t="shared" si="1"/>
        <v>14</v>
      </c>
      <c r="T19" s="18">
        <f t="shared" si="1"/>
        <v>4</v>
      </c>
      <c r="U19" s="18">
        <f t="shared" si="1"/>
        <v>0</v>
      </c>
      <c r="V19" s="18">
        <f t="shared" si="1"/>
        <v>0</v>
      </c>
      <c r="W19" s="18">
        <f t="shared" si="1"/>
        <v>1</v>
      </c>
      <c r="X19" s="18">
        <f t="shared" si="1"/>
        <v>0</v>
      </c>
      <c r="Y19" s="18">
        <f t="shared" si="1"/>
        <v>0</v>
      </c>
    </row>
    <row r="20" spans="2:25" x14ac:dyDescent="0.25">
      <c r="B20">
        <v>18</v>
      </c>
      <c r="C20" s="8">
        <v>41900</v>
      </c>
      <c r="D20" s="8" t="s">
        <v>10</v>
      </c>
      <c r="E20" s="9">
        <v>9</v>
      </c>
      <c r="F20" s="9">
        <v>5</v>
      </c>
      <c r="G20" s="9">
        <v>1</v>
      </c>
      <c r="H20" s="9">
        <v>1</v>
      </c>
      <c r="I20" s="9">
        <v>0</v>
      </c>
      <c r="J20" s="9">
        <v>1</v>
      </c>
      <c r="L20" s="3">
        <v>0</v>
      </c>
      <c r="M20" s="3">
        <v>0</v>
      </c>
      <c r="N20" s="3">
        <v>1</v>
      </c>
      <c r="O20" s="3">
        <v>1</v>
      </c>
      <c r="P20" s="3">
        <v>0</v>
      </c>
      <c r="Q20" s="16">
        <v>0</v>
      </c>
      <c r="R20" s="19"/>
      <c r="S20" s="18">
        <f t="shared" si="1"/>
        <v>9</v>
      </c>
      <c r="T20" s="18">
        <f t="shared" si="1"/>
        <v>5</v>
      </c>
      <c r="U20" s="18">
        <f t="shared" si="1"/>
        <v>0</v>
      </c>
      <c r="V20" s="18">
        <f t="shared" si="1"/>
        <v>0</v>
      </c>
      <c r="W20" s="18">
        <f t="shared" si="1"/>
        <v>0</v>
      </c>
      <c r="X20" s="18">
        <f t="shared" si="1"/>
        <v>1</v>
      </c>
      <c r="Y20" s="18">
        <f t="shared" si="1"/>
        <v>0</v>
      </c>
    </row>
    <row r="21" spans="2:25" x14ac:dyDescent="0.25">
      <c r="B21">
        <v>19</v>
      </c>
      <c r="C21" s="8">
        <v>41901</v>
      </c>
      <c r="D21" s="8" t="s">
        <v>11</v>
      </c>
      <c r="E21" s="9">
        <v>13</v>
      </c>
      <c r="F21" s="9">
        <v>5</v>
      </c>
      <c r="G21" s="9">
        <v>3</v>
      </c>
      <c r="H21" s="9">
        <v>3</v>
      </c>
      <c r="I21" s="9">
        <v>1</v>
      </c>
      <c r="J21" s="9">
        <v>1</v>
      </c>
      <c r="L21" s="3">
        <v>0</v>
      </c>
      <c r="M21" s="3">
        <v>0</v>
      </c>
      <c r="N21" s="3">
        <v>3</v>
      </c>
      <c r="O21" s="3">
        <v>3</v>
      </c>
      <c r="P21" s="3">
        <v>1</v>
      </c>
      <c r="Q21" s="16">
        <v>1</v>
      </c>
      <c r="R21" s="19"/>
      <c r="S21" s="18">
        <f t="shared" si="1"/>
        <v>13</v>
      </c>
      <c r="T21" s="18">
        <f t="shared" si="1"/>
        <v>5</v>
      </c>
      <c r="U21" s="18">
        <f t="shared" si="1"/>
        <v>0</v>
      </c>
      <c r="V21" s="18">
        <f t="shared" si="1"/>
        <v>0</v>
      </c>
      <c r="W21" s="18">
        <f t="shared" si="1"/>
        <v>0</v>
      </c>
      <c r="X21" s="18">
        <f t="shared" si="1"/>
        <v>0</v>
      </c>
      <c r="Y21" s="18">
        <f t="shared" si="1"/>
        <v>0</v>
      </c>
    </row>
    <row r="22" spans="2:25" x14ac:dyDescent="0.25">
      <c r="B22">
        <v>20</v>
      </c>
      <c r="C22" s="8">
        <v>41902</v>
      </c>
      <c r="D22" s="8" t="s">
        <v>12</v>
      </c>
      <c r="E22" s="9">
        <v>4</v>
      </c>
      <c r="F22" s="9">
        <v>8</v>
      </c>
      <c r="G22" s="9">
        <v>0</v>
      </c>
      <c r="H22" s="9">
        <v>1</v>
      </c>
      <c r="I22" s="9">
        <v>0</v>
      </c>
      <c r="J22" s="9">
        <v>0</v>
      </c>
      <c r="L22" s="3">
        <v>0</v>
      </c>
      <c r="M22" s="3">
        <v>1</v>
      </c>
      <c r="N22" s="3">
        <v>0</v>
      </c>
      <c r="O22" s="3">
        <v>1</v>
      </c>
      <c r="P22" s="3">
        <v>0</v>
      </c>
      <c r="Q22" s="16">
        <v>0</v>
      </c>
      <c r="R22" s="19"/>
      <c r="S22" s="18">
        <f t="shared" si="1"/>
        <v>4</v>
      </c>
      <c r="T22" s="18">
        <f t="shared" si="1"/>
        <v>7</v>
      </c>
      <c r="U22" s="18">
        <f t="shared" si="1"/>
        <v>0</v>
      </c>
      <c r="V22" s="18">
        <f t="shared" si="1"/>
        <v>0</v>
      </c>
      <c r="W22" s="18">
        <f t="shared" si="1"/>
        <v>0</v>
      </c>
      <c r="X22" s="18">
        <f t="shared" si="1"/>
        <v>0</v>
      </c>
      <c r="Y22" s="18">
        <f t="shared" si="1"/>
        <v>0</v>
      </c>
    </row>
    <row r="23" spans="2:25" x14ac:dyDescent="0.25">
      <c r="B23">
        <v>21</v>
      </c>
      <c r="C23" s="8">
        <v>41903</v>
      </c>
      <c r="D23" s="8" t="s">
        <v>13</v>
      </c>
      <c r="E23" s="9">
        <v>2</v>
      </c>
      <c r="F23" s="9">
        <v>4</v>
      </c>
      <c r="G23" s="9">
        <v>0</v>
      </c>
      <c r="H23" s="9">
        <v>0</v>
      </c>
      <c r="I23" s="9">
        <v>0</v>
      </c>
      <c r="J23" s="9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16">
        <v>1</v>
      </c>
      <c r="R23" s="19"/>
      <c r="S23" s="18">
        <f t="shared" si="1"/>
        <v>2</v>
      </c>
      <c r="T23" s="18">
        <f t="shared" si="1"/>
        <v>4</v>
      </c>
      <c r="U23" s="18">
        <f t="shared" si="1"/>
        <v>0</v>
      </c>
      <c r="V23" s="18">
        <f t="shared" si="1"/>
        <v>0</v>
      </c>
      <c r="W23" s="18">
        <f t="shared" si="1"/>
        <v>0</v>
      </c>
      <c r="X23" s="18">
        <f t="shared" si="1"/>
        <v>0</v>
      </c>
      <c r="Y23" s="18">
        <f t="shared" si="1"/>
        <v>0</v>
      </c>
    </row>
    <row r="24" spans="2:25" x14ac:dyDescent="0.25">
      <c r="B24">
        <v>22</v>
      </c>
      <c r="C24" s="8">
        <v>41904</v>
      </c>
      <c r="D24" s="8" t="s">
        <v>7</v>
      </c>
      <c r="E24" s="9">
        <v>15</v>
      </c>
      <c r="F24" s="9">
        <v>6</v>
      </c>
      <c r="G24" s="9">
        <v>3</v>
      </c>
      <c r="H24" s="9">
        <v>4</v>
      </c>
      <c r="I24" s="9">
        <v>1</v>
      </c>
      <c r="J24" s="9">
        <v>2</v>
      </c>
      <c r="L24" s="3">
        <v>0</v>
      </c>
      <c r="M24" s="3">
        <v>1</v>
      </c>
      <c r="N24" s="3">
        <v>2</v>
      </c>
      <c r="O24" s="3">
        <v>4</v>
      </c>
      <c r="P24" s="3">
        <v>1</v>
      </c>
      <c r="Q24" s="16">
        <v>2</v>
      </c>
      <c r="R24" s="19"/>
      <c r="S24" s="18">
        <f t="shared" si="1"/>
        <v>15</v>
      </c>
      <c r="T24" s="18">
        <f t="shared" si="1"/>
        <v>5</v>
      </c>
      <c r="U24" s="18">
        <f t="shared" si="1"/>
        <v>1</v>
      </c>
      <c r="V24" s="18">
        <f t="shared" si="1"/>
        <v>0</v>
      </c>
      <c r="W24" s="18">
        <f t="shared" si="1"/>
        <v>0</v>
      </c>
      <c r="X24" s="18">
        <f t="shared" si="1"/>
        <v>0</v>
      </c>
      <c r="Y24" s="18">
        <f t="shared" si="1"/>
        <v>0</v>
      </c>
    </row>
    <row r="25" spans="2:25" x14ac:dyDescent="0.25">
      <c r="B25">
        <v>23</v>
      </c>
      <c r="C25" s="8">
        <v>41905</v>
      </c>
      <c r="D25" s="8" t="s">
        <v>14</v>
      </c>
      <c r="E25" s="9">
        <v>12</v>
      </c>
      <c r="F25" s="9">
        <v>6</v>
      </c>
      <c r="G25" s="9">
        <v>2</v>
      </c>
      <c r="H25" s="9">
        <v>3</v>
      </c>
      <c r="I25" s="9">
        <v>1</v>
      </c>
      <c r="J25" s="9">
        <v>2</v>
      </c>
      <c r="L25" s="3">
        <v>0</v>
      </c>
      <c r="M25" s="3">
        <v>0</v>
      </c>
      <c r="N25" s="3">
        <v>2</v>
      </c>
      <c r="O25" s="3">
        <v>3</v>
      </c>
      <c r="P25" s="3">
        <v>1</v>
      </c>
      <c r="Q25" s="16">
        <v>2</v>
      </c>
      <c r="R25" s="19"/>
      <c r="S25" s="18">
        <f t="shared" si="1"/>
        <v>12</v>
      </c>
      <c r="T25" s="18">
        <f t="shared" si="1"/>
        <v>6</v>
      </c>
      <c r="U25" s="18">
        <f t="shared" si="1"/>
        <v>0</v>
      </c>
      <c r="V25" s="18">
        <f t="shared" si="1"/>
        <v>0</v>
      </c>
      <c r="W25" s="18">
        <f t="shared" si="1"/>
        <v>0</v>
      </c>
      <c r="X25" s="18">
        <f t="shared" si="1"/>
        <v>0</v>
      </c>
      <c r="Y25" s="18">
        <f t="shared" si="1"/>
        <v>0</v>
      </c>
    </row>
    <row r="26" spans="2:25" x14ac:dyDescent="0.25">
      <c r="B26">
        <v>24</v>
      </c>
      <c r="C26" s="8">
        <v>41906</v>
      </c>
      <c r="D26" s="8" t="s">
        <v>9</v>
      </c>
      <c r="E26" s="9">
        <v>14</v>
      </c>
      <c r="F26" s="9">
        <v>5</v>
      </c>
      <c r="G26" s="9">
        <v>3</v>
      </c>
      <c r="H26" s="9">
        <v>3</v>
      </c>
      <c r="I26" s="9">
        <v>1</v>
      </c>
      <c r="J26" s="9">
        <v>2</v>
      </c>
      <c r="L26" s="3">
        <v>0</v>
      </c>
      <c r="M26" s="3">
        <v>0</v>
      </c>
      <c r="N26" s="3">
        <v>3</v>
      </c>
      <c r="O26" s="3">
        <v>3</v>
      </c>
      <c r="P26" s="3">
        <v>1</v>
      </c>
      <c r="Q26" s="16">
        <v>2</v>
      </c>
      <c r="R26" s="19"/>
      <c r="S26" s="18">
        <f t="shared" si="1"/>
        <v>14</v>
      </c>
      <c r="T26" s="18">
        <f t="shared" si="1"/>
        <v>5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</row>
    <row r="27" spans="2:25" x14ac:dyDescent="0.25">
      <c r="B27">
        <v>25</v>
      </c>
      <c r="C27" s="8">
        <v>41907</v>
      </c>
      <c r="D27" s="8" t="s">
        <v>10</v>
      </c>
      <c r="E27" s="9">
        <v>12</v>
      </c>
      <c r="F27" s="9">
        <v>6</v>
      </c>
      <c r="G27" s="9">
        <v>2</v>
      </c>
      <c r="H27" s="9">
        <v>1</v>
      </c>
      <c r="I27" s="9">
        <v>0</v>
      </c>
      <c r="J27" s="9">
        <v>2</v>
      </c>
      <c r="L27" s="3">
        <v>0</v>
      </c>
      <c r="M27" s="3">
        <v>0</v>
      </c>
      <c r="N27" s="3">
        <v>1</v>
      </c>
      <c r="O27" s="3">
        <v>1</v>
      </c>
      <c r="P27" s="3">
        <v>0</v>
      </c>
      <c r="Q27" s="16">
        <v>2</v>
      </c>
      <c r="R27" s="19"/>
      <c r="S27" s="18">
        <f t="shared" si="1"/>
        <v>12</v>
      </c>
      <c r="T27" s="18">
        <f t="shared" si="1"/>
        <v>6</v>
      </c>
      <c r="U27" s="18">
        <f t="shared" si="1"/>
        <v>1</v>
      </c>
      <c r="V27" s="18">
        <f t="shared" si="1"/>
        <v>0</v>
      </c>
      <c r="W27" s="18">
        <f t="shared" si="1"/>
        <v>0</v>
      </c>
      <c r="X27" s="18">
        <f t="shared" si="1"/>
        <v>0</v>
      </c>
      <c r="Y27" s="18">
        <f t="shared" si="1"/>
        <v>0</v>
      </c>
    </row>
    <row r="28" spans="2:25" x14ac:dyDescent="0.25">
      <c r="B28">
        <v>26</v>
      </c>
      <c r="C28" s="8">
        <v>41908</v>
      </c>
      <c r="D28" s="8" t="s">
        <v>11</v>
      </c>
      <c r="E28" s="9">
        <v>15</v>
      </c>
      <c r="F28" s="9">
        <v>7</v>
      </c>
      <c r="G28" s="9">
        <v>2</v>
      </c>
      <c r="H28" s="9">
        <v>1</v>
      </c>
      <c r="I28" s="9">
        <v>1</v>
      </c>
      <c r="J28" s="9">
        <v>1</v>
      </c>
      <c r="L28" s="3">
        <v>0</v>
      </c>
      <c r="M28" s="3">
        <v>0</v>
      </c>
      <c r="N28" s="3">
        <v>2</v>
      </c>
      <c r="O28" s="3">
        <v>1</v>
      </c>
      <c r="P28" s="3">
        <v>1</v>
      </c>
      <c r="Q28" s="16">
        <v>1</v>
      </c>
      <c r="R28" s="19"/>
      <c r="S28" s="18">
        <f t="shared" si="1"/>
        <v>15</v>
      </c>
      <c r="T28" s="18">
        <f t="shared" si="1"/>
        <v>7</v>
      </c>
      <c r="U28" s="18">
        <f t="shared" si="1"/>
        <v>0</v>
      </c>
      <c r="V28" s="18">
        <f t="shared" si="1"/>
        <v>0</v>
      </c>
      <c r="W28" s="18">
        <f t="shared" si="1"/>
        <v>0</v>
      </c>
      <c r="X28" s="18">
        <f t="shared" si="1"/>
        <v>0</v>
      </c>
      <c r="Y28" s="18">
        <f t="shared" si="1"/>
        <v>0</v>
      </c>
    </row>
    <row r="29" spans="2:25" x14ac:dyDescent="0.25">
      <c r="B29">
        <v>27</v>
      </c>
      <c r="C29" s="8">
        <v>41909</v>
      </c>
      <c r="D29" s="8" t="s">
        <v>12</v>
      </c>
      <c r="E29" s="9">
        <v>3</v>
      </c>
      <c r="F29" s="9">
        <v>7</v>
      </c>
      <c r="G29" s="9">
        <v>0</v>
      </c>
      <c r="H29" s="9">
        <v>1</v>
      </c>
      <c r="I29" s="9">
        <v>0</v>
      </c>
      <c r="J29" s="9">
        <v>0</v>
      </c>
      <c r="L29" s="3">
        <v>0</v>
      </c>
      <c r="M29" s="3">
        <v>0</v>
      </c>
      <c r="N29" s="3">
        <v>0</v>
      </c>
      <c r="O29" s="3">
        <v>1</v>
      </c>
      <c r="P29" s="3">
        <v>0</v>
      </c>
      <c r="Q29" s="16">
        <v>0</v>
      </c>
      <c r="R29" s="19"/>
      <c r="S29" s="18">
        <f t="shared" si="1"/>
        <v>3</v>
      </c>
      <c r="T29" s="18">
        <f t="shared" si="1"/>
        <v>7</v>
      </c>
      <c r="U29" s="18">
        <f t="shared" si="1"/>
        <v>0</v>
      </c>
      <c r="V29" s="18">
        <f t="shared" si="1"/>
        <v>0</v>
      </c>
      <c r="W29" s="18">
        <f t="shared" si="1"/>
        <v>0</v>
      </c>
      <c r="X29" s="18">
        <f t="shared" si="1"/>
        <v>0</v>
      </c>
      <c r="Y29" s="18">
        <f t="shared" si="1"/>
        <v>0</v>
      </c>
    </row>
    <row r="30" spans="2:25" x14ac:dyDescent="0.25">
      <c r="B30">
        <v>28</v>
      </c>
      <c r="C30" s="8">
        <v>41910</v>
      </c>
      <c r="D30" s="8" t="s">
        <v>13</v>
      </c>
      <c r="E30" s="9">
        <v>7</v>
      </c>
      <c r="F30" s="9">
        <v>3</v>
      </c>
      <c r="G30" s="9">
        <v>0</v>
      </c>
      <c r="H30" s="9">
        <v>0</v>
      </c>
      <c r="I30" s="9">
        <v>0</v>
      </c>
      <c r="J30" s="9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16">
        <v>0</v>
      </c>
      <c r="R30" s="19"/>
      <c r="S30" s="18">
        <f t="shared" si="1"/>
        <v>7</v>
      </c>
      <c r="T30" s="18">
        <f t="shared" si="1"/>
        <v>3</v>
      </c>
      <c r="U30" s="18">
        <f t="shared" si="1"/>
        <v>0</v>
      </c>
      <c r="V30" s="18">
        <f t="shared" si="1"/>
        <v>0</v>
      </c>
      <c r="W30" s="18">
        <f t="shared" si="1"/>
        <v>0</v>
      </c>
      <c r="X30" s="18">
        <f t="shared" si="1"/>
        <v>0</v>
      </c>
      <c r="Y30" s="18">
        <f t="shared" si="1"/>
        <v>0</v>
      </c>
    </row>
    <row r="31" spans="2:25" x14ac:dyDescent="0.25">
      <c r="B31">
        <v>29</v>
      </c>
      <c r="C31" s="8">
        <v>41911</v>
      </c>
      <c r="D31" s="8" t="s">
        <v>7</v>
      </c>
      <c r="E31" s="9">
        <v>15</v>
      </c>
      <c r="F31" s="9">
        <v>5</v>
      </c>
      <c r="G31" s="9">
        <v>5</v>
      </c>
      <c r="H31" s="9">
        <v>3</v>
      </c>
      <c r="I31" s="9">
        <v>1</v>
      </c>
      <c r="J31" s="9">
        <v>2</v>
      </c>
      <c r="L31" s="3">
        <v>0</v>
      </c>
      <c r="M31" s="3">
        <v>0</v>
      </c>
      <c r="N31" s="3">
        <v>2</v>
      </c>
      <c r="O31" s="3">
        <v>3</v>
      </c>
      <c r="P31" s="3">
        <v>1</v>
      </c>
      <c r="Q31" s="16">
        <v>2</v>
      </c>
      <c r="R31" s="19"/>
      <c r="S31" s="18">
        <f t="shared" si="1"/>
        <v>15</v>
      </c>
      <c r="T31" s="18">
        <f t="shared" si="1"/>
        <v>5</v>
      </c>
      <c r="U31" s="18">
        <f t="shared" si="1"/>
        <v>3</v>
      </c>
      <c r="V31" s="18">
        <f t="shared" si="1"/>
        <v>0</v>
      </c>
      <c r="W31" s="18">
        <f t="shared" si="1"/>
        <v>0</v>
      </c>
      <c r="X31" s="18">
        <f t="shared" si="1"/>
        <v>0</v>
      </c>
      <c r="Y31" s="18">
        <f t="shared" si="1"/>
        <v>0</v>
      </c>
    </row>
    <row r="32" spans="2:25" x14ac:dyDescent="0.25">
      <c r="B32">
        <v>30</v>
      </c>
      <c r="C32" s="8">
        <v>41912</v>
      </c>
      <c r="D32" s="8" t="s">
        <v>14</v>
      </c>
      <c r="E32" s="9">
        <v>18</v>
      </c>
      <c r="F32" s="9">
        <v>7</v>
      </c>
      <c r="G32" s="9">
        <v>2</v>
      </c>
      <c r="H32" s="9">
        <v>1</v>
      </c>
      <c r="I32" s="9">
        <v>0</v>
      </c>
      <c r="J32" s="9">
        <v>0</v>
      </c>
      <c r="L32" s="3">
        <v>0</v>
      </c>
      <c r="M32" s="3">
        <v>0</v>
      </c>
      <c r="N32" s="3">
        <v>1</v>
      </c>
      <c r="O32" s="3">
        <v>1</v>
      </c>
      <c r="P32" s="3">
        <v>0</v>
      </c>
      <c r="Q32" s="16">
        <v>0</v>
      </c>
      <c r="R32" s="19"/>
      <c r="S32" s="18">
        <f t="shared" si="1"/>
        <v>18</v>
      </c>
      <c r="T32" s="18">
        <f t="shared" si="1"/>
        <v>7</v>
      </c>
      <c r="U32" s="18">
        <f t="shared" si="1"/>
        <v>1</v>
      </c>
      <c r="V32" s="18">
        <f t="shared" si="1"/>
        <v>0</v>
      </c>
      <c r="W32" s="18">
        <f t="shared" si="1"/>
        <v>0</v>
      </c>
      <c r="X32" s="18">
        <f t="shared" si="1"/>
        <v>0</v>
      </c>
      <c r="Y32" s="18">
        <f t="shared" si="1"/>
        <v>0</v>
      </c>
    </row>
    <row r="33" spans="1:25" x14ac:dyDescent="0.25">
      <c r="A33" t="s">
        <v>20</v>
      </c>
      <c r="B33">
        <v>1</v>
      </c>
      <c r="C33" s="10">
        <v>41913</v>
      </c>
      <c r="D33" s="10" t="s">
        <v>9</v>
      </c>
      <c r="E33" s="11">
        <v>13</v>
      </c>
      <c r="F33" s="11">
        <v>6</v>
      </c>
      <c r="G33" s="11">
        <v>2</v>
      </c>
      <c r="H33" s="11">
        <v>2</v>
      </c>
      <c r="I33" s="11">
        <v>1</v>
      </c>
      <c r="J33" s="11">
        <v>1</v>
      </c>
      <c r="L33" s="3">
        <v>0</v>
      </c>
      <c r="M33" s="3">
        <v>1</v>
      </c>
      <c r="N33" s="3">
        <v>2</v>
      </c>
      <c r="O33" s="3">
        <v>2</v>
      </c>
      <c r="P33" s="3">
        <v>1</v>
      </c>
      <c r="Q33" s="16">
        <v>1</v>
      </c>
      <c r="R33" s="19"/>
      <c r="S33" s="18">
        <f t="shared" si="1"/>
        <v>13</v>
      </c>
      <c r="T33" s="18">
        <f t="shared" si="1"/>
        <v>5</v>
      </c>
      <c r="U33" s="18">
        <f t="shared" si="1"/>
        <v>0</v>
      </c>
      <c r="V33" s="18">
        <f t="shared" si="1"/>
        <v>0</v>
      </c>
      <c r="W33" s="18">
        <f t="shared" si="1"/>
        <v>0</v>
      </c>
      <c r="X33" s="18">
        <f t="shared" si="1"/>
        <v>0</v>
      </c>
      <c r="Y33" s="18">
        <f t="shared" si="1"/>
        <v>0</v>
      </c>
    </row>
    <row r="34" spans="1:25" x14ac:dyDescent="0.25">
      <c r="B34">
        <v>2</v>
      </c>
      <c r="C34" s="10">
        <v>41914</v>
      </c>
      <c r="D34" s="10" t="s">
        <v>10</v>
      </c>
      <c r="E34" s="11">
        <v>11</v>
      </c>
      <c r="F34" s="11">
        <v>6</v>
      </c>
      <c r="G34" s="11">
        <v>2</v>
      </c>
      <c r="H34" s="11">
        <v>2</v>
      </c>
      <c r="I34" s="11">
        <v>0</v>
      </c>
      <c r="J34" s="11">
        <v>4</v>
      </c>
      <c r="L34" s="3">
        <v>0</v>
      </c>
      <c r="M34" s="3">
        <v>0</v>
      </c>
      <c r="N34" s="3">
        <v>2</v>
      </c>
      <c r="O34" s="3">
        <v>2</v>
      </c>
      <c r="P34" s="3">
        <v>0</v>
      </c>
      <c r="Q34" s="16">
        <v>4</v>
      </c>
      <c r="R34" s="19"/>
      <c r="S34" s="18">
        <f t="shared" si="1"/>
        <v>11</v>
      </c>
      <c r="T34" s="18">
        <f t="shared" si="1"/>
        <v>6</v>
      </c>
      <c r="U34" s="18">
        <f t="shared" si="1"/>
        <v>0</v>
      </c>
      <c r="V34" s="18">
        <f t="shared" si="1"/>
        <v>0</v>
      </c>
      <c r="W34" s="18">
        <f t="shared" si="1"/>
        <v>0</v>
      </c>
      <c r="X34" s="18">
        <f t="shared" si="1"/>
        <v>0</v>
      </c>
      <c r="Y34" s="18">
        <f t="shared" si="1"/>
        <v>0</v>
      </c>
    </row>
    <row r="35" spans="1:25" x14ac:dyDescent="0.25">
      <c r="B35">
        <v>3</v>
      </c>
      <c r="C35" s="10">
        <v>41915</v>
      </c>
      <c r="D35" s="10" t="s">
        <v>11</v>
      </c>
      <c r="E35" s="11">
        <v>15</v>
      </c>
      <c r="F35" s="11">
        <v>6</v>
      </c>
      <c r="G35" s="11">
        <v>1</v>
      </c>
      <c r="H35" s="11">
        <v>2</v>
      </c>
      <c r="I35" s="11">
        <v>0</v>
      </c>
      <c r="J35" s="11">
        <v>1</v>
      </c>
      <c r="L35" s="3">
        <v>0</v>
      </c>
      <c r="M35" s="3">
        <v>1</v>
      </c>
      <c r="N35" s="3">
        <v>1</v>
      </c>
      <c r="O35" s="3">
        <v>2</v>
      </c>
      <c r="P35" s="3">
        <v>0</v>
      </c>
      <c r="Q35" s="16">
        <v>1</v>
      </c>
      <c r="R35" s="19"/>
      <c r="S35" s="18">
        <f t="shared" si="1"/>
        <v>15</v>
      </c>
      <c r="T35" s="18">
        <f t="shared" si="1"/>
        <v>5</v>
      </c>
      <c r="U35" s="18">
        <f t="shared" si="1"/>
        <v>0</v>
      </c>
      <c r="V35" s="18">
        <f t="shared" si="1"/>
        <v>0</v>
      </c>
      <c r="W35" s="18">
        <f t="shared" si="1"/>
        <v>0</v>
      </c>
      <c r="X35" s="18">
        <f t="shared" si="1"/>
        <v>0</v>
      </c>
      <c r="Y35" s="18">
        <f t="shared" si="1"/>
        <v>0</v>
      </c>
    </row>
    <row r="36" spans="1:25" x14ac:dyDescent="0.25">
      <c r="B36">
        <v>4</v>
      </c>
      <c r="C36" s="10">
        <v>41916</v>
      </c>
      <c r="D36" s="10" t="s">
        <v>12</v>
      </c>
      <c r="E36" s="11">
        <v>2</v>
      </c>
      <c r="F36" s="11">
        <v>9</v>
      </c>
      <c r="G36" s="11">
        <v>0</v>
      </c>
      <c r="H36" s="11">
        <v>1</v>
      </c>
      <c r="I36" s="11">
        <v>0</v>
      </c>
      <c r="J36" s="11">
        <v>0</v>
      </c>
      <c r="L36" s="3">
        <v>0</v>
      </c>
      <c r="M36" s="3">
        <v>1</v>
      </c>
      <c r="N36" s="3">
        <v>0</v>
      </c>
      <c r="O36" s="3">
        <v>1</v>
      </c>
      <c r="P36" s="3">
        <v>0</v>
      </c>
      <c r="Q36" s="16">
        <v>0</v>
      </c>
      <c r="R36" s="19"/>
      <c r="S36" s="18">
        <f t="shared" si="1"/>
        <v>2</v>
      </c>
      <c r="T36" s="18">
        <f t="shared" si="1"/>
        <v>8</v>
      </c>
      <c r="U36" s="18">
        <f t="shared" si="1"/>
        <v>0</v>
      </c>
      <c r="V36" s="18">
        <f t="shared" si="1"/>
        <v>0</v>
      </c>
      <c r="W36" s="18">
        <f t="shared" si="1"/>
        <v>0</v>
      </c>
      <c r="X36" s="18">
        <f t="shared" si="1"/>
        <v>0</v>
      </c>
      <c r="Y36" s="18">
        <f t="shared" si="1"/>
        <v>0</v>
      </c>
    </row>
    <row r="37" spans="1:25" x14ac:dyDescent="0.25">
      <c r="B37">
        <v>5</v>
      </c>
      <c r="C37" s="10">
        <v>41917</v>
      </c>
      <c r="D37" s="10" t="s">
        <v>13</v>
      </c>
      <c r="E37" s="11">
        <v>6</v>
      </c>
      <c r="F37" s="11">
        <v>3</v>
      </c>
      <c r="G37" s="11">
        <v>0</v>
      </c>
      <c r="H37" s="11">
        <v>0</v>
      </c>
      <c r="I37" s="11">
        <v>0</v>
      </c>
      <c r="J37" s="11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16">
        <v>0</v>
      </c>
      <c r="R37" s="19"/>
      <c r="S37" s="18">
        <f t="shared" si="1"/>
        <v>6</v>
      </c>
      <c r="T37" s="18">
        <f t="shared" si="1"/>
        <v>3</v>
      </c>
      <c r="U37" s="18">
        <f t="shared" si="1"/>
        <v>0</v>
      </c>
      <c r="V37" s="18">
        <f t="shared" si="1"/>
        <v>0</v>
      </c>
      <c r="W37" s="18">
        <f t="shared" si="1"/>
        <v>0</v>
      </c>
      <c r="X37" s="18">
        <f t="shared" si="1"/>
        <v>0</v>
      </c>
      <c r="Y37" s="18">
        <f t="shared" si="1"/>
        <v>0</v>
      </c>
    </row>
    <row r="38" spans="1:25" x14ac:dyDescent="0.25">
      <c r="B38">
        <v>6</v>
      </c>
      <c r="C38" s="10">
        <v>41918</v>
      </c>
      <c r="D38" s="10" t="s">
        <v>7</v>
      </c>
      <c r="E38" s="11">
        <v>14</v>
      </c>
      <c r="F38" s="11">
        <v>5</v>
      </c>
      <c r="G38" s="11">
        <v>1</v>
      </c>
      <c r="H38" s="11">
        <v>3</v>
      </c>
      <c r="I38" s="11">
        <v>1</v>
      </c>
      <c r="J38" s="11">
        <v>3</v>
      </c>
      <c r="L38" s="3">
        <v>0</v>
      </c>
      <c r="M38" s="3">
        <v>0</v>
      </c>
      <c r="N38" s="3">
        <v>1</v>
      </c>
      <c r="O38" s="3">
        <v>2</v>
      </c>
      <c r="P38" s="3">
        <v>1</v>
      </c>
      <c r="Q38" s="16"/>
      <c r="R38" s="19"/>
      <c r="S38" s="18">
        <f t="shared" si="1"/>
        <v>14</v>
      </c>
      <c r="T38" s="18">
        <f t="shared" si="1"/>
        <v>5</v>
      </c>
      <c r="U38" s="18">
        <f t="shared" si="1"/>
        <v>0</v>
      </c>
      <c r="V38" s="18">
        <f t="shared" si="1"/>
        <v>1</v>
      </c>
      <c r="W38" s="18">
        <f t="shared" si="1"/>
        <v>0</v>
      </c>
      <c r="X38" s="18">
        <f t="shared" si="1"/>
        <v>3</v>
      </c>
      <c r="Y38" s="18">
        <f t="shared" si="1"/>
        <v>0</v>
      </c>
    </row>
    <row r="39" spans="1:25" x14ac:dyDescent="0.25">
      <c r="B39">
        <v>7</v>
      </c>
      <c r="C39" s="10">
        <v>41919</v>
      </c>
      <c r="D39" s="10" t="s">
        <v>14</v>
      </c>
      <c r="E39" s="11">
        <v>10</v>
      </c>
      <c r="F39" s="11">
        <v>6</v>
      </c>
      <c r="G39" s="11">
        <v>2</v>
      </c>
      <c r="H39" s="11">
        <v>1</v>
      </c>
      <c r="I39" s="11">
        <v>0</v>
      </c>
      <c r="J39" s="11">
        <v>3</v>
      </c>
      <c r="L39" s="3">
        <v>0</v>
      </c>
      <c r="M39" s="3">
        <v>0</v>
      </c>
      <c r="N39" s="3">
        <v>2</v>
      </c>
      <c r="O39" s="3">
        <v>1</v>
      </c>
      <c r="P39" s="3">
        <v>0</v>
      </c>
      <c r="Q39" s="16">
        <v>3</v>
      </c>
      <c r="R39" s="19"/>
      <c r="S39" s="18">
        <f t="shared" si="1"/>
        <v>10</v>
      </c>
      <c r="T39" s="18">
        <f t="shared" si="1"/>
        <v>6</v>
      </c>
      <c r="U39" s="18">
        <f t="shared" si="1"/>
        <v>0</v>
      </c>
      <c r="V39" s="18">
        <f t="shared" si="1"/>
        <v>0</v>
      </c>
      <c r="W39" s="18">
        <f t="shared" si="1"/>
        <v>0</v>
      </c>
      <c r="X39" s="18">
        <f t="shared" si="1"/>
        <v>0</v>
      </c>
      <c r="Y39" s="18">
        <f t="shared" si="1"/>
        <v>0</v>
      </c>
    </row>
    <row r="40" spans="1:25" x14ac:dyDescent="0.25">
      <c r="B40">
        <v>8</v>
      </c>
      <c r="C40" s="10">
        <v>41920</v>
      </c>
      <c r="D40" s="10" t="s">
        <v>9</v>
      </c>
      <c r="E40" s="11">
        <v>16</v>
      </c>
      <c r="F40" s="11">
        <v>5</v>
      </c>
      <c r="G40" s="11">
        <v>2</v>
      </c>
      <c r="H40" s="11">
        <v>3</v>
      </c>
      <c r="I40" s="11">
        <v>1</v>
      </c>
      <c r="J40" s="11">
        <v>1</v>
      </c>
      <c r="L40" s="3">
        <v>0</v>
      </c>
      <c r="M40" s="3">
        <v>0</v>
      </c>
      <c r="N40" s="3">
        <v>2</v>
      </c>
      <c r="O40" s="3">
        <v>3</v>
      </c>
      <c r="P40" s="3">
        <v>1</v>
      </c>
      <c r="Q40" s="16">
        <v>1</v>
      </c>
      <c r="R40" s="19"/>
      <c r="S40" s="18">
        <f t="shared" si="1"/>
        <v>16</v>
      </c>
      <c r="T40" s="18">
        <f t="shared" si="1"/>
        <v>5</v>
      </c>
      <c r="U40" s="18">
        <f t="shared" si="1"/>
        <v>0</v>
      </c>
      <c r="V40" s="18">
        <f t="shared" si="1"/>
        <v>0</v>
      </c>
      <c r="W40" s="18">
        <f t="shared" si="1"/>
        <v>0</v>
      </c>
      <c r="X40" s="18">
        <f t="shared" si="1"/>
        <v>0</v>
      </c>
      <c r="Y40" s="18">
        <f t="shared" si="1"/>
        <v>0</v>
      </c>
    </row>
    <row r="41" spans="1:25" x14ac:dyDescent="0.25">
      <c r="B41">
        <v>9</v>
      </c>
      <c r="C41" s="10">
        <v>41921</v>
      </c>
      <c r="D41" s="10" t="s">
        <v>10</v>
      </c>
      <c r="E41" s="11">
        <v>11</v>
      </c>
      <c r="F41" s="11">
        <v>8</v>
      </c>
      <c r="G41" s="11">
        <v>3</v>
      </c>
      <c r="H41" s="11">
        <v>1</v>
      </c>
      <c r="I41" s="11">
        <v>0</v>
      </c>
      <c r="J41" s="11">
        <v>2</v>
      </c>
      <c r="L41" s="3">
        <v>0</v>
      </c>
      <c r="M41" s="3">
        <v>1</v>
      </c>
      <c r="N41" s="3">
        <v>2</v>
      </c>
      <c r="O41" s="3">
        <v>1</v>
      </c>
      <c r="P41" s="3">
        <v>0</v>
      </c>
      <c r="Q41" s="16">
        <v>2</v>
      </c>
      <c r="R41" s="19"/>
      <c r="S41" s="18">
        <f t="shared" si="1"/>
        <v>11</v>
      </c>
      <c r="T41" s="18">
        <f t="shared" si="1"/>
        <v>7</v>
      </c>
      <c r="U41" s="18">
        <f t="shared" si="1"/>
        <v>1</v>
      </c>
      <c r="V41" s="18">
        <f t="shared" si="1"/>
        <v>0</v>
      </c>
      <c r="W41" s="18">
        <f t="shared" si="1"/>
        <v>0</v>
      </c>
      <c r="X41" s="18">
        <f t="shared" si="1"/>
        <v>0</v>
      </c>
      <c r="Y41" s="18">
        <f t="shared" si="1"/>
        <v>0</v>
      </c>
    </row>
    <row r="42" spans="1:25" x14ac:dyDescent="0.25">
      <c r="B42">
        <v>10</v>
      </c>
      <c r="C42" s="10">
        <v>41922</v>
      </c>
      <c r="D42" s="10" t="s">
        <v>11</v>
      </c>
      <c r="E42" s="11">
        <v>12</v>
      </c>
      <c r="F42" s="11">
        <v>7</v>
      </c>
      <c r="G42" s="11">
        <v>3</v>
      </c>
      <c r="H42" s="11">
        <v>1</v>
      </c>
      <c r="I42" s="11">
        <v>1</v>
      </c>
      <c r="J42" s="11">
        <v>1</v>
      </c>
      <c r="L42" s="3">
        <v>0</v>
      </c>
      <c r="M42" s="3">
        <v>0</v>
      </c>
      <c r="N42" s="3">
        <v>3</v>
      </c>
      <c r="O42" s="3">
        <v>1</v>
      </c>
      <c r="P42" s="3">
        <v>1</v>
      </c>
      <c r="Q42" s="16">
        <v>1</v>
      </c>
      <c r="R42" s="19"/>
      <c r="S42" s="18">
        <f t="shared" si="1"/>
        <v>12</v>
      </c>
      <c r="T42" s="18">
        <f t="shared" si="1"/>
        <v>7</v>
      </c>
      <c r="U42" s="18">
        <f t="shared" si="1"/>
        <v>0</v>
      </c>
      <c r="V42" s="18">
        <f t="shared" si="1"/>
        <v>0</v>
      </c>
      <c r="W42" s="18">
        <f t="shared" si="1"/>
        <v>0</v>
      </c>
      <c r="X42" s="18">
        <f t="shared" si="1"/>
        <v>0</v>
      </c>
      <c r="Y42" s="18">
        <f t="shared" si="1"/>
        <v>0</v>
      </c>
    </row>
    <row r="43" spans="1:25" x14ac:dyDescent="0.25">
      <c r="B43">
        <v>11</v>
      </c>
      <c r="C43" s="10">
        <v>41923</v>
      </c>
      <c r="D43" s="10" t="s">
        <v>12</v>
      </c>
      <c r="E43" s="11">
        <v>3</v>
      </c>
      <c r="F43" s="11">
        <v>7</v>
      </c>
      <c r="G43" s="11">
        <v>0</v>
      </c>
      <c r="H43" s="11">
        <v>2</v>
      </c>
      <c r="I43" s="11">
        <v>0</v>
      </c>
      <c r="J43" s="11">
        <v>3</v>
      </c>
      <c r="L43" s="3">
        <v>0</v>
      </c>
      <c r="M43" s="3">
        <v>0</v>
      </c>
      <c r="N43" s="3">
        <v>0</v>
      </c>
      <c r="O43" s="3">
        <v>2</v>
      </c>
      <c r="P43" s="3">
        <v>0</v>
      </c>
      <c r="Q43" s="16">
        <v>3</v>
      </c>
      <c r="R43" s="19"/>
      <c r="S43" s="18">
        <f t="shared" si="1"/>
        <v>3</v>
      </c>
      <c r="T43" s="18">
        <f t="shared" si="1"/>
        <v>7</v>
      </c>
      <c r="U43" s="18">
        <f t="shared" si="1"/>
        <v>0</v>
      </c>
      <c r="V43" s="18">
        <f t="shared" si="1"/>
        <v>0</v>
      </c>
      <c r="W43" s="18">
        <f t="shared" si="1"/>
        <v>0</v>
      </c>
      <c r="X43" s="18">
        <f t="shared" si="1"/>
        <v>0</v>
      </c>
      <c r="Y43" s="18">
        <f t="shared" si="1"/>
        <v>0</v>
      </c>
    </row>
    <row r="44" spans="1:25" x14ac:dyDescent="0.25">
      <c r="B44">
        <v>12</v>
      </c>
      <c r="C44" s="10">
        <v>41924</v>
      </c>
      <c r="D44" s="10" t="s">
        <v>13</v>
      </c>
      <c r="E44" s="11">
        <v>10</v>
      </c>
      <c r="F44" s="11">
        <v>3</v>
      </c>
      <c r="G44" s="11">
        <v>0</v>
      </c>
      <c r="H44" s="11">
        <v>2</v>
      </c>
      <c r="I44" s="11">
        <v>0</v>
      </c>
      <c r="J44" s="11">
        <v>1</v>
      </c>
      <c r="L44" s="3">
        <v>0</v>
      </c>
      <c r="M44" s="3">
        <v>1</v>
      </c>
      <c r="N44" s="3">
        <v>0</v>
      </c>
      <c r="O44" s="3">
        <v>2</v>
      </c>
      <c r="P44" s="3">
        <v>0</v>
      </c>
      <c r="Q44" s="16">
        <v>1</v>
      </c>
      <c r="R44" s="19"/>
      <c r="S44" s="18">
        <f t="shared" si="1"/>
        <v>10</v>
      </c>
      <c r="T44" s="18">
        <f t="shared" si="1"/>
        <v>2</v>
      </c>
      <c r="U44" s="18">
        <f t="shared" si="1"/>
        <v>0</v>
      </c>
      <c r="V44" s="18">
        <f t="shared" si="1"/>
        <v>0</v>
      </c>
      <c r="W44" s="18">
        <f t="shared" si="1"/>
        <v>0</v>
      </c>
      <c r="X44" s="18">
        <f t="shared" si="1"/>
        <v>0</v>
      </c>
      <c r="Y44" s="18">
        <f t="shared" si="1"/>
        <v>0</v>
      </c>
    </row>
    <row r="45" spans="1:25" x14ac:dyDescent="0.25">
      <c r="B45">
        <v>13</v>
      </c>
      <c r="C45" s="10">
        <v>41925</v>
      </c>
      <c r="D45" s="10" t="s">
        <v>7</v>
      </c>
      <c r="E45" s="11">
        <v>0</v>
      </c>
      <c r="F45" s="11">
        <v>5</v>
      </c>
      <c r="G45" s="11">
        <v>3</v>
      </c>
      <c r="H45" s="11">
        <v>1</v>
      </c>
      <c r="I45" s="11">
        <v>1</v>
      </c>
      <c r="J45" s="11">
        <v>1</v>
      </c>
      <c r="L45" s="3">
        <v>0</v>
      </c>
      <c r="M45" s="3">
        <v>0</v>
      </c>
      <c r="N45" s="3">
        <v>1</v>
      </c>
      <c r="O45" s="3">
        <v>1</v>
      </c>
      <c r="P45" s="3">
        <v>1</v>
      </c>
      <c r="Q45" s="16">
        <v>0</v>
      </c>
      <c r="R45" s="19"/>
      <c r="S45" s="18">
        <f t="shared" si="1"/>
        <v>0</v>
      </c>
      <c r="T45" s="18">
        <f t="shared" si="1"/>
        <v>5</v>
      </c>
      <c r="U45" s="18">
        <f t="shared" si="1"/>
        <v>2</v>
      </c>
      <c r="V45" s="18">
        <f t="shared" si="1"/>
        <v>0</v>
      </c>
      <c r="W45" s="18">
        <f t="shared" si="1"/>
        <v>0</v>
      </c>
      <c r="X45" s="18">
        <f t="shared" si="1"/>
        <v>1</v>
      </c>
      <c r="Y45" s="18">
        <f t="shared" si="1"/>
        <v>0</v>
      </c>
    </row>
    <row r="46" spans="1:25" x14ac:dyDescent="0.25">
      <c r="B46">
        <v>14</v>
      </c>
      <c r="C46" s="10">
        <v>41926</v>
      </c>
      <c r="D46" s="10" t="s">
        <v>14</v>
      </c>
      <c r="E46" s="11">
        <v>14</v>
      </c>
      <c r="F46" s="11">
        <v>6</v>
      </c>
      <c r="G46" s="11">
        <v>2</v>
      </c>
      <c r="H46" s="11">
        <v>1</v>
      </c>
      <c r="I46" s="11">
        <v>0</v>
      </c>
      <c r="J46" s="11">
        <v>2</v>
      </c>
      <c r="L46" s="3">
        <v>0</v>
      </c>
      <c r="M46" s="3">
        <v>0</v>
      </c>
      <c r="N46" s="3">
        <v>1</v>
      </c>
      <c r="O46" s="3">
        <v>1</v>
      </c>
      <c r="P46" s="3">
        <v>0</v>
      </c>
      <c r="Q46" s="16">
        <v>2</v>
      </c>
      <c r="R46" s="19"/>
      <c r="S46" s="18">
        <f t="shared" si="1"/>
        <v>14</v>
      </c>
      <c r="T46" s="18">
        <f t="shared" si="1"/>
        <v>6</v>
      </c>
      <c r="U46" s="18">
        <f t="shared" si="1"/>
        <v>1</v>
      </c>
      <c r="V46" s="18">
        <f t="shared" si="1"/>
        <v>0</v>
      </c>
      <c r="W46" s="18">
        <f t="shared" si="1"/>
        <v>0</v>
      </c>
      <c r="X46" s="18">
        <f t="shared" si="1"/>
        <v>0</v>
      </c>
      <c r="Y46" s="18">
        <f t="shared" si="1"/>
        <v>0</v>
      </c>
    </row>
    <row r="47" spans="1:25" x14ac:dyDescent="0.25">
      <c r="B47">
        <v>15</v>
      </c>
      <c r="C47" s="10">
        <v>41927</v>
      </c>
      <c r="D47" s="10" t="s">
        <v>9</v>
      </c>
      <c r="E47" s="11">
        <v>10</v>
      </c>
      <c r="F47" s="11">
        <v>5</v>
      </c>
      <c r="G47" s="11">
        <v>2</v>
      </c>
      <c r="H47" s="11">
        <v>3</v>
      </c>
      <c r="I47" s="11">
        <v>1</v>
      </c>
      <c r="J47" s="11">
        <v>3</v>
      </c>
      <c r="L47" s="3">
        <v>0</v>
      </c>
      <c r="M47" s="3">
        <v>0</v>
      </c>
      <c r="N47" s="3">
        <v>1</v>
      </c>
      <c r="O47" s="3">
        <v>3</v>
      </c>
      <c r="P47" s="3">
        <v>1</v>
      </c>
      <c r="Q47" s="16">
        <v>3</v>
      </c>
      <c r="R47" s="19"/>
      <c r="S47" s="18">
        <f t="shared" si="1"/>
        <v>10</v>
      </c>
      <c r="T47" s="18">
        <f t="shared" si="1"/>
        <v>5</v>
      </c>
      <c r="U47" s="18">
        <f t="shared" si="1"/>
        <v>1</v>
      </c>
      <c r="V47" s="18">
        <f t="shared" si="1"/>
        <v>0</v>
      </c>
      <c r="W47" s="18">
        <f t="shared" si="1"/>
        <v>0</v>
      </c>
      <c r="X47" s="18">
        <f t="shared" si="1"/>
        <v>0</v>
      </c>
      <c r="Y47" s="18">
        <f t="shared" si="1"/>
        <v>0</v>
      </c>
    </row>
    <row r="48" spans="1:25" x14ac:dyDescent="0.25">
      <c r="B48">
        <v>16</v>
      </c>
      <c r="C48" s="10">
        <v>41928</v>
      </c>
      <c r="D48" s="10" t="s">
        <v>10</v>
      </c>
      <c r="E48" s="11">
        <v>15</v>
      </c>
      <c r="F48" s="11">
        <v>8</v>
      </c>
      <c r="G48" s="11">
        <v>1</v>
      </c>
      <c r="H48" s="11">
        <v>1</v>
      </c>
      <c r="I48" s="11">
        <v>0</v>
      </c>
      <c r="J48" s="11">
        <v>3</v>
      </c>
      <c r="L48" s="3">
        <v>0</v>
      </c>
      <c r="M48" s="3">
        <v>1</v>
      </c>
      <c r="N48" s="3">
        <v>1</v>
      </c>
      <c r="O48" s="3">
        <v>1</v>
      </c>
      <c r="P48" s="3">
        <v>0</v>
      </c>
      <c r="Q48" s="16">
        <v>3</v>
      </c>
      <c r="R48" s="19"/>
      <c r="S48" s="18">
        <f t="shared" si="1"/>
        <v>15</v>
      </c>
      <c r="T48" s="18">
        <f t="shared" si="1"/>
        <v>7</v>
      </c>
      <c r="U48" s="18">
        <f t="shared" si="1"/>
        <v>0</v>
      </c>
      <c r="V48" s="18">
        <f t="shared" si="1"/>
        <v>0</v>
      </c>
      <c r="W48" s="18">
        <f t="shared" si="1"/>
        <v>0</v>
      </c>
      <c r="X48" s="18">
        <f t="shared" si="1"/>
        <v>0</v>
      </c>
      <c r="Y48" s="18">
        <f t="shared" si="1"/>
        <v>0</v>
      </c>
    </row>
    <row r="49" spans="1:25" x14ac:dyDescent="0.25">
      <c r="B49">
        <v>17</v>
      </c>
      <c r="C49" s="10">
        <v>41929</v>
      </c>
      <c r="D49" s="10" t="s">
        <v>11</v>
      </c>
      <c r="E49" s="11">
        <v>12</v>
      </c>
      <c r="F49" s="11">
        <v>5</v>
      </c>
      <c r="G49" s="11">
        <v>1</v>
      </c>
      <c r="H49" s="11">
        <v>2</v>
      </c>
      <c r="I49" s="11">
        <v>1</v>
      </c>
      <c r="J49" s="11">
        <v>2</v>
      </c>
      <c r="L49" s="3">
        <v>0</v>
      </c>
      <c r="M49" s="3">
        <v>0</v>
      </c>
      <c r="N49" s="3">
        <v>1</v>
      </c>
      <c r="O49" s="3">
        <v>2</v>
      </c>
      <c r="P49" s="3">
        <v>1</v>
      </c>
      <c r="Q49" s="16">
        <v>2</v>
      </c>
      <c r="R49" s="19"/>
      <c r="S49" s="18">
        <f t="shared" si="1"/>
        <v>12</v>
      </c>
      <c r="T49" s="18">
        <f t="shared" si="1"/>
        <v>5</v>
      </c>
      <c r="U49" s="18">
        <f t="shared" si="1"/>
        <v>0</v>
      </c>
      <c r="V49" s="18">
        <f t="shared" si="1"/>
        <v>0</v>
      </c>
      <c r="W49" s="18">
        <f t="shared" si="1"/>
        <v>0</v>
      </c>
      <c r="X49" s="18">
        <f t="shared" si="1"/>
        <v>0</v>
      </c>
      <c r="Y49" s="18">
        <f t="shared" si="1"/>
        <v>0</v>
      </c>
    </row>
    <row r="50" spans="1:25" x14ac:dyDescent="0.25">
      <c r="B50">
        <v>18</v>
      </c>
      <c r="C50" s="10">
        <v>41930</v>
      </c>
      <c r="D50" s="10" t="s">
        <v>12</v>
      </c>
      <c r="E50" s="11">
        <v>0</v>
      </c>
      <c r="F50" s="11">
        <v>4</v>
      </c>
      <c r="G50" s="11">
        <v>1</v>
      </c>
      <c r="H50" s="11">
        <v>0</v>
      </c>
      <c r="I50" s="11">
        <v>0</v>
      </c>
      <c r="J50" s="11">
        <v>2</v>
      </c>
      <c r="L50" s="3">
        <v>0</v>
      </c>
      <c r="M50" s="3">
        <v>0</v>
      </c>
      <c r="N50" s="3">
        <v>1</v>
      </c>
      <c r="O50" s="3">
        <v>0</v>
      </c>
      <c r="P50" s="3">
        <v>0</v>
      </c>
      <c r="Q50" s="16">
        <v>2</v>
      </c>
      <c r="R50" s="19"/>
      <c r="S50" s="18">
        <f t="shared" si="1"/>
        <v>0</v>
      </c>
      <c r="T50" s="18">
        <f t="shared" si="1"/>
        <v>4</v>
      </c>
      <c r="U50" s="18">
        <f t="shared" si="1"/>
        <v>0</v>
      </c>
      <c r="V50" s="18">
        <f t="shared" si="1"/>
        <v>0</v>
      </c>
      <c r="W50" s="18">
        <f t="shared" si="1"/>
        <v>0</v>
      </c>
      <c r="X50" s="18">
        <f t="shared" si="1"/>
        <v>0</v>
      </c>
      <c r="Y50" s="18">
        <f t="shared" si="1"/>
        <v>0</v>
      </c>
    </row>
    <row r="51" spans="1:25" x14ac:dyDescent="0.25">
      <c r="B51">
        <v>19</v>
      </c>
      <c r="C51" s="10">
        <v>41931</v>
      </c>
      <c r="D51" s="10" t="s">
        <v>13</v>
      </c>
      <c r="E51" s="11">
        <v>13</v>
      </c>
      <c r="F51" s="11">
        <v>3</v>
      </c>
      <c r="G51" s="11">
        <v>0</v>
      </c>
      <c r="H51" s="11">
        <v>2</v>
      </c>
      <c r="I51" s="11">
        <v>0</v>
      </c>
      <c r="J51" s="11">
        <v>1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16">
        <v>1</v>
      </c>
      <c r="R51" s="19"/>
      <c r="S51" s="18">
        <f t="shared" si="1"/>
        <v>13</v>
      </c>
      <c r="T51" s="18">
        <f t="shared" si="1"/>
        <v>3</v>
      </c>
      <c r="U51" s="18">
        <f t="shared" si="1"/>
        <v>0</v>
      </c>
      <c r="V51" s="18">
        <f t="shared" si="1"/>
        <v>1</v>
      </c>
      <c r="W51" s="18">
        <f t="shared" si="1"/>
        <v>0</v>
      </c>
      <c r="X51" s="18">
        <f t="shared" si="1"/>
        <v>0</v>
      </c>
      <c r="Y51" s="18">
        <f t="shared" si="1"/>
        <v>0</v>
      </c>
    </row>
    <row r="52" spans="1:25" x14ac:dyDescent="0.25">
      <c r="B52">
        <v>20</v>
      </c>
      <c r="C52" s="10">
        <v>41932</v>
      </c>
      <c r="D52" s="10" t="s">
        <v>7</v>
      </c>
      <c r="E52" s="11">
        <v>16</v>
      </c>
      <c r="F52" s="11">
        <v>5</v>
      </c>
      <c r="G52" s="11">
        <v>2</v>
      </c>
      <c r="H52" s="11">
        <v>2</v>
      </c>
      <c r="I52" s="11">
        <v>0</v>
      </c>
      <c r="J52" s="11">
        <v>2</v>
      </c>
      <c r="L52" s="3">
        <v>0</v>
      </c>
      <c r="M52" s="3">
        <v>1</v>
      </c>
      <c r="N52" s="3">
        <v>1</v>
      </c>
      <c r="O52" s="3">
        <v>2</v>
      </c>
      <c r="P52" s="3">
        <v>0</v>
      </c>
      <c r="Q52" s="16">
        <v>2</v>
      </c>
      <c r="R52" s="19"/>
      <c r="S52" s="18">
        <f t="shared" si="1"/>
        <v>16</v>
      </c>
      <c r="T52" s="18">
        <f t="shared" si="1"/>
        <v>4</v>
      </c>
      <c r="U52" s="18">
        <f t="shared" si="1"/>
        <v>1</v>
      </c>
      <c r="V52" s="18">
        <f t="shared" si="1"/>
        <v>0</v>
      </c>
      <c r="W52" s="18">
        <f t="shared" si="1"/>
        <v>0</v>
      </c>
      <c r="X52" s="18">
        <f t="shared" si="1"/>
        <v>0</v>
      </c>
      <c r="Y52" s="18">
        <f t="shared" si="1"/>
        <v>0</v>
      </c>
    </row>
    <row r="53" spans="1:25" x14ac:dyDescent="0.25">
      <c r="B53">
        <v>21</v>
      </c>
      <c r="C53" s="10">
        <v>41933</v>
      </c>
      <c r="D53" s="10" t="s">
        <v>14</v>
      </c>
      <c r="E53" s="11">
        <v>8</v>
      </c>
      <c r="F53" s="11">
        <v>6</v>
      </c>
      <c r="G53" s="11">
        <v>3</v>
      </c>
      <c r="H53" s="11">
        <v>1</v>
      </c>
      <c r="I53" s="11">
        <v>0</v>
      </c>
      <c r="J53" s="11">
        <v>3</v>
      </c>
      <c r="L53" s="3">
        <v>0</v>
      </c>
      <c r="M53" s="3">
        <v>0</v>
      </c>
      <c r="N53" s="3">
        <v>2</v>
      </c>
      <c r="O53" s="3">
        <v>0</v>
      </c>
      <c r="P53" s="3">
        <v>0</v>
      </c>
      <c r="Q53" s="16">
        <v>3</v>
      </c>
      <c r="R53" s="19"/>
      <c r="S53" s="18">
        <f t="shared" si="1"/>
        <v>8</v>
      </c>
      <c r="T53" s="18">
        <f t="shared" si="1"/>
        <v>6</v>
      </c>
      <c r="U53" s="18">
        <f t="shared" ref="U53:Y103" si="2">G53-N53</f>
        <v>1</v>
      </c>
      <c r="V53" s="18">
        <f t="shared" si="2"/>
        <v>1</v>
      </c>
      <c r="W53" s="18">
        <f t="shared" si="2"/>
        <v>0</v>
      </c>
      <c r="X53" s="18">
        <f t="shared" si="2"/>
        <v>0</v>
      </c>
      <c r="Y53" s="18">
        <f t="shared" si="2"/>
        <v>0</v>
      </c>
    </row>
    <row r="54" spans="1:25" x14ac:dyDescent="0.25">
      <c r="B54">
        <v>22</v>
      </c>
      <c r="C54" s="10">
        <v>41934</v>
      </c>
      <c r="D54" s="10" t="s">
        <v>9</v>
      </c>
      <c r="E54" s="11">
        <v>16</v>
      </c>
      <c r="F54" s="11">
        <v>6</v>
      </c>
      <c r="G54" s="11">
        <v>1</v>
      </c>
      <c r="H54" s="11">
        <v>1</v>
      </c>
      <c r="I54" s="11">
        <v>1</v>
      </c>
      <c r="J54" s="11">
        <v>2</v>
      </c>
      <c r="L54" s="3">
        <v>0</v>
      </c>
      <c r="M54" s="3">
        <v>1</v>
      </c>
      <c r="N54" s="3">
        <v>1</v>
      </c>
      <c r="O54" s="3">
        <v>1</v>
      </c>
      <c r="P54" s="3">
        <v>1</v>
      </c>
      <c r="Q54" s="16">
        <v>1</v>
      </c>
      <c r="R54" s="19"/>
      <c r="S54" s="18">
        <f t="shared" ref="S54:Y117" si="3">E54-L54</f>
        <v>16</v>
      </c>
      <c r="T54" s="18">
        <f t="shared" si="3"/>
        <v>5</v>
      </c>
      <c r="U54" s="18">
        <f t="shared" si="2"/>
        <v>0</v>
      </c>
      <c r="V54" s="18">
        <f t="shared" si="2"/>
        <v>0</v>
      </c>
      <c r="W54" s="18">
        <f t="shared" si="2"/>
        <v>0</v>
      </c>
      <c r="X54" s="18">
        <f t="shared" si="2"/>
        <v>1</v>
      </c>
      <c r="Y54" s="18">
        <f t="shared" si="2"/>
        <v>0</v>
      </c>
    </row>
    <row r="55" spans="1:25" x14ac:dyDescent="0.25">
      <c r="B55">
        <v>23</v>
      </c>
      <c r="C55" s="10">
        <v>41935</v>
      </c>
      <c r="D55" s="10" t="s">
        <v>10</v>
      </c>
      <c r="E55" s="11">
        <v>16</v>
      </c>
      <c r="F55" s="11">
        <v>4</v>
      </c>
      <c r="G55" s="11">
        <v>2</v>
      </c>
      <c r="H55" s="11">
        <v>1</v>
      </c>
      <c r="I55" s="11">
        <v>0</v>
      </c>
      <c r="J55" s="11">
        <v>1</v>
      </c>
      <c r="L55" s="3">
        <v>0</v>
      </c>
      <c r="M55" s="3">
        <v>0</v>
      </c>
      <c r="N55" s="3">
        <v>2</v>
      </c>
      <c r="O55" s="3">
        <v>1</v>
      </c>
      <c r="P55" s="3">
        <v>0</v>
      </c>
      <c r="Q55" s="16">
        <v>1</v>
      </c>
      <c r="R55" s="19"/>
      <c r="S55" s="18">
        <f t="shared" si="3"/>
        <v>16</v>
      </c>
      <c r="T55" s="18">
        <f t="shared" si="3"/>
        <v>4</v>
      </c>
      <c r="U55" s="18">
        <f t="shared" si="2"/>
        <v>0</v>
      </c>
      <c r="V55" s="18">
        <f t="shared" si="2"/>
        <v>0</v>
      </c>
      <c r="W55" s="18">
        <f t="shared" si="2"/>
        <v>0</v>
      </c>
      <c r="X55" s="18">
        <f t="shared" si="2"/>
        <v>0</v>
      </c>
      <c r="Y55" s="18">
        <f t="shared" si="2"/>
        <v>0</v>
      </c>
    </row>
    <row r="56" spans="1:25" x14ac:dyDescent="0.25">
      <c r="B56">
        <v>24</v>
      </c>
      <c r="C56" s="10">
        <v>41936</v>
      </c>
      <c r="D56" s="10" t="s">
        <v>11</v>
      </c>
      <c r="E56" s="11">
        <v>9</v>
      </c>
      <c r="F56" s="11">
        <v>8</v>
      </c>
      <c r="G56" s="11">
        <v>1</v>
      </c>
      <c r="H56" s="11">
        <v>1</v>
      </c>
      <c r="I56" s="11">
        <v>1</v>
      </c>
      <c r="J56" s="11">
        <v>2</v>
      </c>
      <c r="L56" s="3">
        <v>0</v>
      </c>
      <c r="M56" s="3">
        <v>0</v>
      </c>
      <c r="N56" s="3">
        <v>1</v>
      </c>
      <c r="O56" s="3">
        <v>1</v>
      </c>
      <c r="P56" s="3">
        <v>1</v>
      </c>
      <c r="Q56" s="16">
        <v>2</v>
      </c>
      <c r="R56" s="19"/>
      <c r="S56" s="18">
        <f t="shared" si="3"/>
        <v>9</v>
      </c>
      <c r="T56" s="18">
        <f t="shared" si="3"/>
        <v>8</v>
      </c>
      <c r="U56" s="18">
        <f t="shared" si="2"/>
        <v>0</v>
      </c>
      <c r="V56" s="18">
        <f t="shared" si="2"/>
        <v>0</v>
      </c>
      <c r="W56" s="18">
        <f t="shared" si="2"/>
        <v>0</v>
      </c>
      <c r="X56" s="18">
        <f t="shared" si="2"/>
        <v>0</v>
      </c>
      <c r="Y56" s="18">
        <f t="shared" si="2"/>
        <v>0</v>
      </c>
    </row>
    <row r="57" spans="1:25" x14ac:dyDescent="0.25">
      <c r="B57">
        <v>25</v>
      </c>
      <c r="C57" s="10">
        <v>41937</v>
      </c>
      <c r="D57" s="10" t="s">
        <v>12</v>
      </c>
      <c r="E57" s="11">
        <v>0</v>
      </c>
      <c r="F57" s="11">
        <v>4</v>
      </c>
      <c r="G57" s="11">
        <v>1</v>
      </c>
      <c r="H57" s="11">
        <v>2</v>
      </c>
      <c r="I57" s="11">
        <v>0</v>
      </c>
      <c r="J57" s="11">
        <v>0</v>
      </c>
      <c r="L57" s="3">
        <v>0</v>
      </c>
      <c r="M57" s="3">
        <v>1</v>
      </c>
      <c r="N57" s="3">
        <v>0</v>
      </c>
      <c r="O57" s="3">
        <v>2</v>
      </c>
      <c r="P57" s="3">
        <v>0</v>
      </c>
      <c r="Q57" s="16">
        <v>0</v>
      </c>
      <c r="R57" s="19"/>
      <c r="S57" s="18">
        <f t="shared" si="3"/>
        <v>0</v>
      </c>
      <c r="T57" s="18">
        <f t="shared" si="3"/>
        <v>3</v>
      </c>
      <c r="U57" s="18">
        <f t="shared" si="2"/>
        <v>1</v>
      </c>
      <c r="V57" s="18">
        <f t="shared" si="2"/>
        <v>0</v>
      </c>
      <c r="W57" s="18">
        <f t="shared" si="2"/>
        <v>0</v>
      </c>
      <c r="X57" s="18">
        <f t="shared" si="2"/>
        <v>0</v>
      </c>
      <c r="Y57" s="18">
        <f t="shared" si="2"/>
        <v>0</v>
      </c>
    </row>
    <row r="58" spans="1:25" x14ac:dyDescent="0.25">
      <c r="B58">
        <v>26</v>
      </c>
      <c r="C58" s="10">
        <v>41938</v>
      </c>
      <c r="D58" s="10" t="s">
        <v>13</v>
      </c>
      <c r="E58" s="11">
        <v>7</v>
      </c>
      <c r="F58" s="11">
        <v>2</v>
      </c>
      <c r="G58" s="11">
        <v>0</v>
      </c>
      <c r="H58" s="11">
        <v>2</v>
      </c>
      <c r="I58" s="11">
        <v>0</v>
      </c>
      <c r="J58" s="11">
        <v>0</v>
      </c>
      <c r="L58" s="3">
        <v>0</v>
      </c>
      <c r="M58" s="3">
        <v>0</v>
      </c>
      <c r="N58" s="3">
        <v>0</v>
      </c>
      <c r="O58" s="3">
        <v>2</v>
      </c>
      <c r="P58" s="3">
        <v>0</v>
      </c>
      <c r="Q58" s="16">
        <v>0</v>
      </c>
      <c r="R58" s="19"/>
      <c r="S58" s="18">
        <f t="shared" si="3"/>
        <v>7</v>
      </c>
      <c r="T58" s="18">
        <f t="shared" si="3"/>
        <v>2</v>
      </c>
      <c r="U58" s="18">
        <f t="shared" si="2"/>
        <v>0</v>
      </c>
      <c r="V58" s="18">
        <f t="shared" si="2"/>
        <v>0</v>
      </c>
      <c r="W58" s="18">
        <f t="shared" si="2"/>
        <v>0</v>
      </c>
      <c r="X58" s="18">
        <f t="shared" si="2"/>
        <v>0</v>
      </c>
      <c r="Y58" s="18">
        <f t="shared" si="2"/>
        <v>0</v>
      </c>
    </row>
    <row r="59" spans="1:25" x14ac:dyDescent="0.25">
      <c r="B59">
        <v>27</v>
      </c>
      <c r="C59" s="10">
        <v>41939</v>
      </c>
      <c r="D59" s="10" t="s">
        <v>7</v>
      </c>
      <c r="E59" s="11">
        <v>11</v>
      </c>
      <c r="F59" s="11">
        <v>7</v>
      </c>
      <c r="G59" s="11">
        <v>2</v>
      </c>
      <c r="H59" s="11">
        <v>2</v>
      </c>
      <c r="I59" s="11">
        <v>0</v>
      </c>
      <c r="J59" s="11">
        <v>1</v>
      </c>
      <c r="L59" s="3">
        <v>0</v>
      </c>
      <c r="M59" s="3">
        <v>1</v>
      </c>
      <c r="N59" s="3">
        <v>2</v>
      </c>
      <c r="O59" s="3">
        <v>2</v>
      </c>
      <c r="P59" s="3">
        <v>0</v>
      </c>
      <c r="Q59" s="16">
        <v>1</v>
      </c>
      <c r="R59" s="19"/>
      <c r="S59" s="18">
        <f t="shared" si="3"/>
        <v>11</v>
      </c>
      <c r="T59" s="18">
        <f t="shared" si="3"/>
        <v>6</v>
      </c>
      <c r="U59" s="18">
        <f t="shared" si="2"/>
        <v>0</v>
      </c>
      <c r="V59" s="18">
        <f t="shared" si="2"/>
        <v>0</v>
      </c>
      <c r="W59" s="18">
        <f t="shared" si="2"/>
        <v>0</v>
      </c>
      <c r="X59" s="18">
        <f t="shared" si="2"/>
        <v>0</v>
      </c>
      <c r="Y59" s="18">
        <f t="shared" si="2"/>
        <v>0</v>
      </c>
    </row>
    <row r="60" spans="1:25" x14ac:dyDescent="0.25">
      <c r="B60">
        <v>28</v>
      </c>
      <c r="C60" s="10">
        <v>41940</v>
      </c>
      <c r="D60" s="10" t="s">
        <v>14</v>
      </c>
      <c r="E60" s="11">
        <v>11</v>
      </c>
      <c r="F60" s="11">
        <v>8</v>
      </c>
      <c r="G60" s="11">
        <v>2</v>
      </c>
      <c r="H60" s="11">
        <v>1</v>
      </c>
      <c r="I60" s="11">
        <v>1</v>
      </c>
      <c r="J60" s="11">
        <v>1</v>
      </c>
      <c r="L60" s="3">
        <v>0</v>
      </c>
      <c r="M60" s="7">
        <v>0</v>
      </c>
      <c r="N60" s="7">
        <v>1</v>
      </c>
      <c r="O60" s="7">
        <v>1</v>
      </c>
      <c r="P60" s="7">
        <v>1</v>
      </c>
      <c r="Q60" s="17">
        <v>2</v>
      </c>
      <c r="R60" s="19"/>
      <c r="S60" s="18">
        <f t="shared" si="3"/>
        <v>11</v>
      </c>
      <c r="T60" s="18">
        <f t="shared" si="3"/>
        <v>8</v>
      </c>
      <c r="U60" s="18">
        <f t="shared" si="2"/>
        <v>1</v>
      </c>
      <c r="V60" s="18">
        <f t="shared" si="2"/>
        <v>0</v>
      </c>
      <c r="W60" s="18">
        <f t="shared" si="2"/>
        <v>0</v>
      </c>
      <c r="X60" s="18">
        <f t="shared" si="2"/>
        <v>-1</v>
      </c>
      <c r="Y60" s="18">
        <f t="shared" si="2"/>
        <v>0</v>
      </c>
    </row>
    <row r="61" spans="1:25" x14ac:dyDescent="0.25">
      <c r="B61">
        <v>29</v>
      </c>
      <c r="C61" s="10">
        <v>41941</v>
      </c>
      <c r="D61" s="10" t="s">
        <v>9</v>
      </c>
      <c r="E61" s="11">
        <v>13</v>
      </c>
      <c r="F61" s="11">
        <v>5</v>
      </c>
      <c r="G61" s="11">
        <v>2</v>
      </c>
      <c r="H61" s="11">
        <v>2</v>
      </c>
      <c r="I61" s="11">
        <v>0</v>
      </c>
      <c r="J61" s="11">
        <v>1</v>
      </c>
      <c r="L61" s="3">
        <v>0</v>
      </c>
      <c r="M61" s="3">
        <v>0</v>
      </c>
      <c r="N61" s="3">
        <v>1</v>
      </c>
      <c r="O61" s="3">
        <v>2</v>
      </c>
      <c r="P61" s="3">
        <v>0</v>
      </c>
      <c r="Q61" s="16">
        <v>1</v>
      </c>
      <c r="R61" s="19"/>
      <c r="S61" s="18">
        <f t="shared" si="3"/>
        <v>13</v>
      </c>
      <c r="T61" s="18">
        <f t="shared" si="3"/>
        <v>5</v>
      </c>
      <c r="U61" s="18">
        <f t="shared" si="2"/>
        <v>1</v>
      </c>
      <c r="V61" s="18">
        <f t="shared" si="2"/>
        <v>0</v>
      </c>
      <c r="W61" s="18">
        <f t="shared" si="2"/>
        <v>0</v>
      </c>
      <c r="X61" s="18">
        <f t="shared" si="2"/>
        <v>0</v>
      </c>
      <c r="Y61" s="18">
        <f t="shared" si="2"/>
        <v>0</v>
      </c>
    </row>
    <row r="62" spans="1:25" x14ac:dyDescent="0.25">
      <c r="B62">
        <v>30</v>
      </c>
      <c r="C62" s="10">
        <v>41942</v>
      </c>
      <c r="D62" s="10" t="s">
        <v>10</v>
      </c>
      <c r="E62" s="11">
        <v>10</v>
      </c>
      <c r="F62" s="11">
        <v>4</v>
      </c>
      <c r="G62" s="11">
        <v>1</v>
      </c>
      <c r="H62" s="11">
        <v>4</v>
      </c>
      <c r="I62" s="11">
        <v>1</v>
      </c>
      <c r="J62" s="11">
        <v>0</v>
      </c>
      <c r="L62" s="3">
        <v>0</v>
      </c>
      <c r="M62" s="3">
        <v>0</v>
      </c>
      <c r="N62" s="3">
        <v>0</v>
      </c>
      <c r="O62" s="3">
        <v>2</v>
      </c>
      <c r="P62" s="3">
        <v>1</v>
      </c>
      <c r="Q62" s="16">
        <v>0</v>
      </c>
      <c r="R62" s="19"/>
      <c r="S62" s="18">
        <f t="shared" si="3"/>
        <v>10</v>
      </c>
      <c r="T62" s="18">
        <f t="shared" si="3"/>
        <v>4</v>
      </c>
      <c r="U62" s="18">
        <f t="shared" si="2"/>
        <v>1</v>
      </c>
      <c r="V62" s="18">
        <f t="shared" si="2"/>
        <v>2</v>
      </c>
      <c r="W62" s="18">
        <f t="shared" si="2"/>
        <v>0</v>
      </c>
      <c r="X62" s="18">
        <f t="shared" si="2"/>
        <v>0</v>
      </c>
      <c r="Y62" s="18">
        <f t="shared" si="2"/>
        <v>0</v>
      </c>
    </row>
    <row r="63" spans="1:25" x14ac:dyDescent="0.25">
      <c r="B63">
        <v>31</v>
      </c>
      <c r="C63" s="10">
        <v>41943</v>
      </c>
      <c r="D63" s="10" t="s">
        <v>11</v>
      </c>
      <c r="E63" s="11">
        <v>17</v>
      </c>
      <c r="F63" s="11">
        <v>4</v>
      </c>
      <c r="G63" s="11">
        <v>2</v>
      </c>
      <c r="H63" s="11">
        <v>3</v>
      </c>
      <c r="I63" s="11">
        <v>0</v>
      </c>
      <c r="J63" s="11">
        <v>2</v>
      </c>
      <c r="L63" s="3">
        <v>1</v>
      </c>
      <c r="M63" s="3">
        <v>0</v>
      </c>
      <c r="N63" s="3">
        <v>1</v>
      </c>
      <c r="O63" s="3">
        <v>2</v>
      </c>
      <c r="P63" s="3">
        <v>0</v>
      </c>
      <c r="Q63" s="16">
        <v>2</v>
      </c>
      <c r="R63" s="19"/>
      <c r="S63" s="18">
        <f t="shared" si="3"/>
        <v>16</v>
      </c>
      <c r="T63" s="18">
        <f t="shared" si="3"/>
        <v>4</v>
      </c>
      <c r="U63" s="18">
        <f t="shared" si="2"/>
        <v>1</v>
      </c>
      <c r="V63" s="18">
        <f t="shared" si="2"/>
        <v>1</v>
      </c>
      <c r="W63" s="18">
        <f t="shared" si="2"/>
        <v>0</v>
      </c>
      <c r="X63" s="18">
        <f t="shared" si="2"/>
        <v>0</v>
      </c>
      <c r="Y63" s="18">
        <f t="shared" si="2"/>
        <v>0</v>
      </c>
    </row>
    <row r="64" spans="1:25" x14ac:dyDescent="0.25">
      <c r="A64" t="s">
        <v>21</v>
      </c>
      <c r="B64">
        <v>1</v>
      </c>
      <c r="C64" s="12">
        <v>41944</v>
      </c>
      <c r="D64" s="12" t="s">
        <v>12</v>
      </c>
      <c r="E64" s="13">
        <v>15</v>
      </c>
      <c r="F64" s="13">
        <v>4</v>
      </c>
      <c r="G64" s="13">
        <v>2</v>
      </c>
      <c r="H64" s="13">
        <v>2</v>
      </c>
      <c r="I64" s="13">
        <v>1</v>
      </c>
      <c r="J64" s="13">
        <v>2</v>
      </c>
      <c r="L64" s="3">
        <v>0</v>
      </c>
      <c r="M64" s="3">
        <v>0</v>
      </c>
      <c r="N64" s="3">
        <v>0</v>
      </c>
      <c r="O64" s="3">
        <v>1</v>
      </c>
      <c r="P64" s="3">
        <v>0</v>
      </c>
      <c r="Q64" s="16">
        <v>0</v>
      </c>
      <c r="R64" s="19"/>
      <c r="S64" s="18">
        <f t="shared" si="3"/>
        <v>15</v>
      </c>
      <c r="T64" s="18">
        <f t="shared" si="3"/>
        <v>4</v>
      </c>
      <c r="U64" s="18">
        <f t="shared" si="2"/>
        <v>2</v>
      </c>
      <c r="V64" s="18">
        <f t="shared" si="2"/>
        <v>1</v>
      </c>
      <c r="W64" s="18">
        <f t="shared" si="2"/>
        <v>1</v>
      </c>
      <c r="X64" s="18">
        <f t="shared" si="2"/>
        <v>2</v>
      </c>
      <c r="Y64" s="18">
        <f t="shared" si="2"/>
        <v>0</v>
      </c>
    </row>
    <row r="65" spans="2:25" x14ac:dyDescent="0.25">
      <c r="B65">
        <v>2</v>
      </c>
      <c r="C65" s="12">
        <v>41945</v>
      </c>
      <c r="D65" s="12" t="s">
        <v>13</v>
      </c>
      <c r="E65" s="13">
        <v>3</v>
      </c>
      <c r="F65" s="13">
        <v>2</v>
      </c>
      <c r="G65" s="13">
        <v>0</v>
      </c>
      <c r="H65" s="13">
        <v>1</v>
      </c>
      <c r="I65" s="13">
        <v>0</v>
      </c>
      <c r="J65" s="13">
        <v>0</v>
      </c>
      <c r="L65" s="3">
        <v>0</v>
      </c>
      <c r="M65" s="3">
        <v>0</v>
      </c>
      <c r="N65" s="3">
        <v>0</v>
      </c>
      <c r="O65" s="3">
        <v>2</v>
      </c>
      <c r="P65" s="3">
        <v>0</v>
      </c>
      <c r="Q65" s="16">
        <v>0</v>
      </c>
      <c r="R65" s="19"/>
      <c r="S65" s="18">
        <f t="shared" si="3"/>
        <v>3</v>
      </c>
      <c r="T65" s="18">
        <f t="shared" si="3"/>
        <v>2</v>
      </c>
      <c r="U65" s="18">
        <f t="shared" si="2"/>
        <v>0</v>
      </c>
      <c r="V65" s="18">
        <f t="shared" si="2"/>
        <v>-1</v>
      </c>
      <c r="W65" s="18">
        <f t="shared" si="2"/>
        <v>0</v>
      </c>
      <c r="X65" s="18">
        <f t="shared" si="2"/>
        <v>0</v>
      </c>
      <c r="Y65" s="18">
        <f t="shared" si="2"/>
        <v>0</v>
      </c>
    </row>
    <row r="66" spans="2:25" x14ac:dyDescent="0.25">
      <c r="B66">
        <v>3</v>
      </c>
      <c r="C66" s="12">
        <v>41946</v>
      </c>
      <c r="D66" s="12" t="s">
        <v>7</v>
      </c>
      <c r="E66" s="13">
        <v>6</v>
      </c>
      <c r="F66" s="13">
        <v>3</v>
      </c>
      <c r="G66" s="13">
        <v>0</v>
      </c>
      <c r="H66" s="13">
        <v>3</v>
      </c>
      <c r="I66" s="13">
        <v>0</v>
      </c>
      <c r="J66" s="13">
        <v>0</v>
      </c>
      <c r="L66" s="3">
        <v>1</v>
      </c>
      <c r="M66" s="3">
        <v>1</v>
      </c>
      <c r="N66" s="3">
        <v>1</v>
      </c>
      <c r="O66" s="3">
        <v>1</v>
      </c>
      <c r="P66" s="3">
        <v>1</v>
      </c>
      <c r="Q66" s="16">
        <v>3</v>
      </c>
      <c r="R66" s="19"/>
      <c r="S66" s="18">
        <f t="shared" si="3"/>
        <v>5</v>
      </c>
      <c r="T66" s="18">
        <f t="shared" si="3"/>
        <v>2</v>
      </c>
      <c r="U66" s="18">
        <f t="shared" si="2"/>
        <v>-1</v>
      </c>
      <c r="V66" s="18">
        <f t="shared" si="2"/>
        <v>2</v>
      </c>
      <c r="W66" s="18">
        <f t="shared" si="2"/>
        <v>-1</v>
      </c>
      <c r="X66" s="18">
        <f t="shared" si="2"/>
        <v>-3</v>
      </c>
      <c r="Y66" s="18">
        <f t="shared" si="2"/>
        <v>0</v>
      </c>
    </row>
    <row r="67" spans="2:25" x14ac:dyDescent="0.25">
      <c r="B67">
        <v>4</v>
      </c>
      <c r="C67" s="12">
        <v>41947</v>
      </c>
      <c r="D67" s="12" t="s">
        <v>14</v>
      </c>
      <c r="E67" s="13">
        <v>13</v>
      </c>
      <c r="F67" s="13">
        <v>5</v>
      </c>
      <c r="G67" s="13">
        <v>1</v>
      </c>
      <c r="H67" s="13">
        <v>2</v>
      </c>
      <c r="I67" s="13">
        <v>1</v>
      </c>
      <c r="J67" s="13">
        <v>3</v>
      </c>
      <c r="L67" s="3">
        <v>3</v>
      </c>
      <c r="M67" s="3">
        <v>0</v>
      </c>
      <c r="N67" s="3">
        <v>2</v>
      </c>
      <c r="O67" s="3">
        <v>2</v>
      </c>
      <c r="P67" s="3">
        <v>0</v>
      </c>
      <c r="Q67" s="16">
        <v>2</v>
      </c>
      <c r="R67" s="19"/>
      <c r="S67" s="18">
        <f t="shared" si="3"/>
        <v>10</v>
      </c>
      <c r="T67" s="18">
        <f t="shared" si="3"/>
        <v>5</v>
      </c>
      <c r="U67" s="18">
        <f t="shared" si="2"/>
        <v>-1</v>
      </c>
      <c r="V67" s="18">
        <f t="shared" si="2"/>
        <v>0</v>
      </c>
      <c r="W67" s="18">
        <f t="shared" si="2"/>
        <v>1</v>
      </c>
      <c r="X67" s="18">
        <f t="shared" si="2"/>
        <v>1</v>
      </c>
      <c r="Y67" s="18">
        <f t="shared" si="2"/>
        <v>0</v>
      </c>
    </row>
    <row r="68" spans="2:25" x14ac:dyDescent="0.25">
      <c r="B68">
        <v>5</v>
      </c>
      <c r="C68" s="12">
        <v>41948</v>
      </c>
      <c r="D68" s="12" t="s">
        <v>9</v>
      </c>
      <c r="E68" s="13">
        <v>15</v>
      </c>
      <c r="F68" s="13">
        <v>4</v>
      </c>
      <c r="G68" s="13">
        <v>4</v>
      </c>
      <c r="H68" s="13">
        <v>2</v>
      </c>
      <c r="I68" s="13">
        <v>0</v>
      </c>
      <c r="J68" s="13">
        <v>2</v>
      </c>
      <c r="L68" s="3">
        <v>4</v>
      </c>
      <c r="M68" s="3">
        <v>1</v>
      </c>
      <c r="N68" s="3">
        <v>2</v>
      </c>
      <c r="O68" s="3">
        <v>0</v>
      </c>
      <c r="P68" s="3">
        <v>0</v>
      </c>
      <c r="Q68" s="16">
        <v>0</v>
      </c>
      <c r="R68" s="19"/>
      <c r="S68" s="18">
        <f t="shared" si="3"/>
        <v>11</v>
      </c>
      <c r="T68" s="18">
        <f t="shared" si="3"/>
        <v>3</v>
      </c>
      <c r="U68" s="18">
        <f t="shared" si="2"/>
        <v>2</v>
      </c>
      <c r="V68" s="18">
        <f t="shared" si="2"/>
        <v>2</v>
      </c>
      <c r="W68" s="18">
        <f t="shared" si="2"/>
        <v>0</v>
      </c>
      <c r="X68" s="18">
        <f t="shared" si="2"/>
        <v>2</v>
      </c>
      <c r="Y68" s="18">
        <f t="shared" si="2"/>
        <v>0</v>
      </c>
    </row>
    <row r="69" spans="2:25" x14ac:dyDescent="0.25">
      <c r="B69">
        <v>6</v>
      </c>
      <c r="C69" s="12">
        <v>41949</v>
      </c>
      <c r="D69" s="12" t="s">
        <v>10</v>
      </c>
      <c r="E69" s="13">
        <v>17</v>
      </c>
      <c r="F69" s="13">
        <v>5</v>
      </c>
      <c r="G69" s="13">
        <v>3</v>
      </c>
      <c r="H69" s="13">
        <v>0</v>
      </c>
      <c r="I69" s="13">
        <v>1</v>
      </c>
      <c r="J69" s="13">
        <v>3</v>
      </c>
      <c r="L69" s="3">
        <v>0</v>
      </c>
      <c r="M69" s="3">
        <v>0</v>
      </c>
      <c r="N69" s="3">
        <v>1</v>
      </c>
      <c r="O69" s="3">
        <v>2</v>
      </c>
      <c r="P69" s="3">
        <v>0</v>
      </c>
      <c r="Q69" s="16">
        <v>3</v>
      </c>
      <c r="R69" s="19"/>
      <c r="S69" s="18">
        <f t="shared" si="3"/>
        <v>17</v>
      </c>
      <c r="T69" s="18">
        <f t="shared" si="3"/>
        <v>5</v>
      </c>
      <c r="U69" s="18">
        <f t="shared" si="2"/>
        <v>2</v>
      </c>
      <c r="V69" s="18">
        <f t="shared" si="2"/>
        <v>-2</v>
      </c>
      <c r="W69" s="18">
        <f t="shared" si="2"/>
        <v>1</v>
      </c>
      <c r="X69" s="18">
        <f t="shared" si="2"/>
        <v>0</v>
      </c>
      <c r="Y69" s="18">
        <f t="shared" si="2"/>
        <v>0</v>
      </c>
    </row>
    <row r="70" spans="2:25" x14ac:dyDescent="0.25">
      <c r="B70">
        <v>11</v>
      </c>
      <c r="C70" s="12">
        <v>41954</v>
      </c>
      <c r="D70" s="12" t="s">
        <v>14</v>
      </c>
      <c r="E70" s="13">
        <v>2</v>
      </c>
      <c r="F70" s="13">
        <v>4</v>
      </c>
      <c r="G70" s="13">
        <v>1</v>
      </c>
      <c r="H70" s="13">
        <v>2</v>
      </c>
      <c r="I70" s="13">
        <v>1</v>
      </c>
      <c r="J70" s="13">
        <v>1</v>
      </c>
      <c r="L70" s="3">
        <v>1</v>
      </c>
      <c r="M70" s="3">
        <v>0</v>
      </c>
      <c r="N70" s="3">
        <v>1</v>
      </c>
      <c r="O70" s="3">
        <v>3</v>
      </c>
      <c r="P70" s="3">
        <v>1</v>
      </c>
      <c r="Q70" s="16">
        <v>1</v>
      </c>
      <c r="R70" s="19"/>
      <c r="S70" s="18">
        <f t="shared" si="3"/>
        <v>1</v>
      </c>
      <c r="T70" s="18">
        <f t="shared" si="3"/>
        <v>4</v>
      </c>
      <c r="U70" s="18">
        <f t="shared" si="2"/>
        <v>0</v>
      </c>
      <c r="V70" s="18">
        <f t="shared" si="2"/>
        <v>-1</v>
      </c>
      <c r="W70" s="18">
        <f t="shared" si="2"/>
        <v>0</v>
      </c>
      <c r="X70" s="18">
        <f t="shared" si="2"/>
        <v>0</v>
      </c>
      <c r="Y70" s="18">
        <f t="shared" si="2"/>
        <v>0</v>
      </c>
    </row>
    <row r="71" spans="2:25" x14ac:dyDescent="0.25">
      <c r="B71">
        <v>12</v>
      </c>
      <c r="C71" s="12">
        <v>41955</v>
      </c>
      <c r="D71" s="12" t="s">
        <v>9</v>
      </c>
      <c r="E71" s="13">
        <v>10</v>
      </c>
      <c r="F71" s="13">
        <v>3</v>
      </c>
      <c r="G71" s="13">
        <v>2</v>
      </c>
      <c r="H71" s="13">
        <v>7</v>
      </c>
      <c r="I71" s="13">
        <v>1</v>
      </c>
      <c r="J71" s="13">
        <v>1</v>
      </c>
      <c r="L71" s="3">
        <v>2</v>
      </c>
      <c r="M71" s="3">
        <v>0</v>
      </c>
      <c r="N71" s="3">
        <v>2</v>
      </c>
      <c r="O71" s="3">
        <v>6</v>
      </c>
      <c r="P71" s="3">
        <v>1</v>
      </c>
      <c r="Q71" s="16">
        <v>1</v>
      </c>
      <c r="R71" s="19"/>
      <c r="S71" s="18">
        <f t="shared" si="3"/>
        <v>8</v>
      </c>
      <c r="T71" s="18">
        <f t="shared" si="3"/>
        <v>3</v>
      </c>
      <c r="U71" s="18">
        <f t="shared" si="2"/>
        <v>0</v>
      </c>
      <c r="V71" s="18">
        <f t="shared" si="2"/>
        <v>1</v>
      </c>
      <c r="W71" s="18">
        <f t="shared" si="2"/>
        <v>0</v>
      </c>
      <c r="X71" s="18">
        <f t="shared" si="2"/>
        <v>0</v>
      </c>
      <c r="Y71" s="18">
        <f t="shared" si="2"/>
        <v>0</v>
      </c>
    </row>
    <row r="72" spans="2:25" x14ac:dyDescent="0.25">
      <c r="B72">
        <v>13</v>
      </c>
      <c r="C72" s="12">
        <v>41956</v>
      </c>
      <c r="D72" s="12" t="s">
        <v>10</v>
      </c>
      <c r="E72" s="13">
        <v>10</v>
      </c>
      <c r="F72" s="13">
        <v>7</v>
      </c>
      <c r="G72" s="13">
        <v>3</v>
      </c>
      <c r="H72" s="13">
        <v>3</v>
      </c>
      <c r="I72" s="13">
        <v>0</v>
      </c>
      <c r="J72" s="13">
        <v>5</v>
      </c>
      <c r="L72" s="3">
        <v>1</v>
      </c>
      <c r="M72" s="3">
        <v>1</v>
      </c>
      <c r="N72" s="3">
        <v>3</v>
      </c>
      <c r="O72" s="3">
        <v>3</v>
      </c>
      <c r="P72" s="3">
        <v>0</v>
      </c>
      <c r="Q72" s="16">
        <v>5</v>
      </c>
      <c r="R72" s="19"/>
      <c r="S72" s="18">
        <f t="shared" si="3"/>
        <v>9</v>
      </c>
      <c r="T72" s="18">
        <f t="shared" si="3"/>
        <v>6</v>
      </c>
      <c r="U72" s="18">
        <f t="shared" si="2"/>
        <v>0</v>
      </c>
      <c r="V72" s="18">
        <f t="shared" si="2"/>
        <v>0</v>
      </c>
      <c r="W72" s="18">
        <f t="shared" si="2"/>
        <v>0</v>
      </c>
      <c r="X72" s="18">
        <f t="shared" si="2"/>
        <v>0</v>
      </c>
      <c r="Y72" s="18">
        <f t="shared" si="2"/>
        <v>0</v>
      </c>
    </row>
    <row r="73" spans="2:25" x14ac:dyDescent="0.25">
      <c r="B73">
        <v>14</v>
      </c>
      <c r="C73" s="12">
        <v>41957</v>
      </c>
      <c r="D73" s="12" t="s">
        <v>11</v>
      </c>
      <c r="E73" s="13">
        <v>13</v>
      </c>
      <c r="F73" s="13">
        <v>8</v>
      </c>
      <c r="G73" s="13">
        <v>1</v>
      </c>
      <c r="H73" s="13">
        <v>3</v>
      </c>
      <c r="I73" s="13">
        <v>1</v>
      </c>
      <c r="J73" s="13">
        <v>2</v>
      </c>
      <c r="L73" s="3">
        <v>1</v>
      </c>
      <c r="M73" s="3">
        <v>0</v>
      </c>
      <c r="N73" s="3">
        <v>1</v>
      </c>
      <c r="O73" s="3">
        <v>2</v>
      </c>
      <c r="P73" s="3">
        <v>1</v>
      </c>
      <c r="Q73" s="16">
        <v>1</v>
      </c>
      <c r="R73" s="19"/>
      <c r="S73" s="18">
        <f t="shared" si="3"/>
        <v>12</v>
      </c>
      <c r="T73" s="18">
        <f t="shared" si="3"/>
        <v>8</v>
      </c>
      <c r="U73" s="18">
        <f t="shared" si="2"/>
        <v>0</v>
      </c>
      <c r="V73" s="18">
        <f t="shared" si="2"/>
        <v>1</v>
      </c>
      <c r="W73" s="18">
        <f t="shared" si="2"/>
        <v>0</v>
      </c>
      <c r="X73" s="18">
        <f t="shared" si="2"/>
        <v>1</v>
      </c>
      <c r="Y73" s="18">
        <f t="shared" si="2"/>
        <v>0</v>
      </c>
    </row>
    <row r="74" spans="2:25" x14ac:dyDescent="0.25">
      <c r="B74">
        <v>15</v>
      </c>
      <c r="C74" s="12">
        <v>41958</v>
      </c>
      <c r="D74" s="12" t="s">
        <v>12</v>
      </c>
      <c r="E74" s="13">
        <v>1</v>
      </c>
      <c r="F74" s="13">
        <v>6</v>
      </c>
      <c r="G74" s="13">
        <v>1</v>
      </c>
      <c r="H74" s="13">
        <v>3</v>
      </c>
      <c r="I74" s="13">
        <v>1</v>
      </c>
      <c r="J74" s="13">
        <v>3</v>
      </c>
      <c r="L74" s="3">
        <v>0</v>
      </c>
      <c r="M74" s="3">
        <v>0</v>
      </c>
      <c r="N74" s="3">
        <v>1</v>
      </c>
      <c r="O74" s="3">
        <v>3</v>
      </c>
      <c r="P74" s="3">
        <v>1</v>
      </c>
      <c r="Q74" s="16">
        <v>3</v>
      </c>
      <c r="R74" s="19"/>
      <c r="S74" s="18">
        <f t="shared" si="3"/>
        <v>1</v>
      </c>
      <c r="T74" s="18">
        <f t="shared" si="3"/>
        <v>6</v>
      </c>
      <c r="U74" s="18">
        <f t="shared" si="2"/>
        <v>0</v>
      </c>
      <c r="V74" s="18">
        <f t="shared" si="2"/>
        <v>0</v>
      </c>
      <c r="W74" s="18">
        <f t="shared" si="2"/>
        <v>0</v>
      </c>
      <c r="X74" s="18">
        <f t="shared" si="2"/>
        <v>0</v>
      </c>
      <c r="Y74" s="18">
        <f t="shared" si="2"/>
        <v>0</v>
      </c>
    </row>
    <row r="75" spans="2:25" x14ac:dyDescent="0.25">
      <c r="B75">
        <v>16</v>
      </c>
      <c r="C75" s="12">
        <v>41959</v>
      </c>
      <c r="D75" s="12" t="s">
        <v>13</v>
      </c>
      <c r="E75" s="13">
        <v>3</v>
      </c>
      <c r="F75" s="13">
        <v>3</v>
      </c>
      <c r="G75" s="13">
        <v>0</v>
      </c>
      <c r="H75" s="13">
        <v>2</v>
      </c>
      <c r="I75" s="13">
        <v>1</v>
      </c>
      <c r="J75" s="13">
        <v>2</v>
      </c>
      <c r="L75" s="3">
        <v>1</v>
      </c>
      <c r="M75" s="3">
        <v>0</v>
      </c>
      <c r="N75" s="3">
        <v>0</v>
      </c>
      <c r="O75" s="3">
        <v>2</v>
      </c>
      <c r="P75" s="3">
        <v>1</v>
      </c>
      <c r="Q75" s="16">
        <v>2</v>
      </c>
      <c r="R75" s="19"/>
      <c r="S75" s="18">
        <f t="shared" si="3"/>
        <v>2</v>
      </c>
      <c r="T75" s="18">
        <f t="shared" si="3"/>
        <v>3</v>
      </c>
      <c r="U75" s="18">
        <f t="shared" si="2"/>
        <v>0</v>
      </c>
      <c r="V75" s="18">
        <f t="shared" si="2"/>
        <v>0</v>
      </c>
      <c r="W75" s="18">
        <f t="shared" si="2"/>
        <v>0</v>
      </c>
      <c r="X75" s="18">
        <f t="shared" si="2"/>
        <v>0</v>
      </c>
      <c r="Y75" s="18">
        <f t="shared" si="2"/>
        <v>0</v>
      </c>
    </row>
    <row r="76" spans="2:25" x14ac:dyDescent="0.25">
      <c r="B76">
        <v>17</v>
      </c>
      <c r="C76" s="12">
        <v>41960</v>
      </c>
      <c r="D76" s="12" t="s">
        <v>7</v>
      </c>
      <c r="E76" s="13">
        <v>16</v>
      </c>
      <c r="F76" s="13">
        <v>7</v>
      </c>
      <c r="G76" s="13">
        <v>3</v>
      </c>
      <c r="H76" s="13">
        <v>3</v>
      </c>
      <c r="I76" s="13">
        <v>0</v>
      </c>
      <c r="J76" s="13">
        <v>0</v>
      </c>
      <c r="L76" s="3">
        <v>2</v>
      </c>
      <c r="M76" s="3">
        <v>0</v>
      </c>
      <c r="N76" s="3">
        <v>2</v>
      </c>
      <c r="O76" s="3">
        <v>3</v>
      </c>
      <c r="P76" s="3">
        <v>0</v>
      </c>
      <c r="Q76" s="16">
        <v>0</v>
      </c>
      <c r="R76" s="19"/>
      <c r="S76" s="18">
        <f t="shared" si="3"/>
        <v>14</v>
      </c>
      <c r="T76" s="18">
        <f t="shared" si="3"/>
        <v>7</v>
      </c>
      <c r="U76" s="18">
        <f t="shared" si="2"/>
        <v>1</v>
      </c>
      <c r="V76" s="18">
        <f t="shared" si="2"/>
        <v>0</v>
      </c>
      <c r="W76" s="18">
        <f t="shared" si="2"/>
        <v>0</v>
      </c>
      <c r="X76" s="18">
        <f t="shared" si="2"/>
        <v>0</v>
      </c>
      <c r="Y76" s="18">
        <f t="shared" si="2"/>
        <v>0</v>
      </c>
    </row>
    <row r="77" spans="2:25" x14ac:dyDescent="0.25">
      <c r="B77">
        <v>18</v>
      </c>
      <c r="C77" s="12">
        <v>41961</v>
      </c>
      <c r="D77" s="12" t="s">
        <v>14</v>
      </c>
      <c r="E77" s="13">
        <v>9</v>
      </c>
      <c r="F77" s="13">
        <v>4</v>
      </c>
      <c r="G77" s="13">
        <v>4</v>
      </c>
      <c r="H77" s="13">
        <v>3</v>
      </c>
      <c r="I77" s="13">
        <v>0</v>
      </c>
      <c r="J77" s="13">
        <v>2</v>
      </c>
      <c r="L77" s="3">
        <v>1</v>
      </c>
      <c r="M77" s="3">
        <v>0</v>
      </c>
      <c r="N77" s="3">
        <v>4</v>
      </c>
      <c r="O77" s="3">
        <v>3</v>
      </c>
      <c r="P77" s="3">
        <v>0</v>
      </c>
      <c r="Q77" s="16">
        <v>1</v>
      </c>
      <c r="R77" s="19"/>
      <c r="S77" s="18">
        <f t="shared" si="3"/>
        <v>8</v>
      </c>
      <c r="T77" s="18">
        <f t="shared" si="3"/>
        <v>4</v>
      </c>
      <c r="U77" s="18">
        <f t="shared" si="2"/>
        <v>0</v>
      </c>
      <c r="V77" s="18">
        <f t="shared" si="2"/>
        <v>0</v>
      </c>
      <c r="W77" s="18">
        <f t="shared" si="2"/>
        <v>0</v>
      </c>
      <c r="X77" s="18">
        <f t="shared" si="2"/>
        <v>1</v>
      </c>
      <c r="Y77" s="18">
        <f t="shared" si="2"/>
        <v>0</v>
      </c>
    </row>
    <row r="78" spans="2:25" x14ac:dyDescent="0.25">
      <c r="B78">
        <v>19</v>
      </c>
      <c r="C78" s="12">
        <v>41962</v>
      </c>
      <c r="D78" s="12" t="s">
        <v>9</v>
      </c>
      <c r="E78" s="13">
        <v>12</v>
      </c>
      <c r="F78" s="13">
        <v>3</v>
      </c>
      <c r="G78" s="13">
        <v>3</v>
      </c>
      <c r="H78" s="13">
        <v>3</v>
      </c>
      <c r="I78" s="13">
        <v>1</v>
      </c>
      <c r="J78" s="13">
        <v>3</v>
      </c>
      <c r="L78" s="3">
        <v>0</v>
      </c>
      <c r="M78" s="3">
        <v>2</v>
      </c>
      <c r="N78" s="3">
        <v>3</v>
      </c>
      <c r="O78" s="3">
        <v>3</v>
      </c>
      <c r="P78" s="3">
        <v>1</v>
      </c>
      <c r="Q78" s="16">
        <v>3</v>
      </c>
      <c r="R78" s="19"/>
      <c r="S78" s="18">
        <f t="shared" si="3"/>
        <v>12</v>
      </c>
      <c r="T78" s="18">
        <f t="shared" si="3"/>
        <v>1</v>
      </c>
      <c r="U78" s="18">
        <f t="shared" si="2"/>
        <v>0</v>
      </c>
      <c r="V78" s="18">
        <f t="shared" si="2"/>
        <v>0</v>
      </c>
      <c r="W78" s="18">
        <f t="shared" si="2"/>
        <v>0</v>
      </c>
      <c r="X78" s="18">
        <f t="shared" si="2"/>
        <v>0</v>
      </c>
      <c r="Y78" s="18">
        <f t="shared" si="2"/>
        <v>0</v>
      </c>
    </row>
    <row r="79" spans="2:25" x14ac:dyDescent="0.25">
      <c r="B79" s="6">
        <v>20</v>
      </c>
      <c r="C79" s="12">
        <v>41963</v>
      </c>
      <c r="D79" s="12" t="s">
        <v>10</v>
      </c>
      <c r="E79" s="13">
        <v>13</v>
      </c>
      <c r="F79" s="13">
        <v>4</v>
      </c>
      <c r="G79" s="13">
        <v>2</v>
      </c>
      <c r="H79" s="13">
        <v>2</v>
      </c>
      <c r="I79" s="13">
        <v>0</v>
      </c>
      <c r="J79" s="13">
        <v>2</v>
      </c>
      <c r="L79" s="3">
        <v>3</v>
      </c>
      <c r="M79" s="3">
        <v>0</v>
      </c>
      <c r="N79" s="3">
        <v>2</v>
      </c>
      <c r="O79" s="3">
        <v>2</v>
      </c>
      <c r="P79" s="3">
        <v>0</v>
      </c>
      <c r="Q79" s="16">
        <v>2</v>
      </c>
      <c r="R79" s="19"/>
      <c r="S79" s="18">
        <f t="shared" si="3"/>
        <v>10</v>
      </c>
      <c r="T79" s="18">
        <f t="shared" si="3"/>
        <v>4</v>
      </c>
      <c r="U79" s="18">
        <f t="shared" si="2"/>
        <v>0</v>
      </c>
      <c r="V79" s="18">
        <f t="shared" si="2"/>
        <v>0</v>
      </c>
      <c r="W79" s="18">
        <f t="shared" si="2"/>
        <v>0</v>
      </c>
      <c r="X79" s="18">
        <f t="shared" si="2"/>
        <v>0</v>
      </c>
      <c r="Y79" s="18">
        <f t="shared" si="2"/>
        <v>0</v>
      </c>
    </row>
    <row r="80" spans="2:25" x14ac:dyDescent="0.25">
      <c r="B80" s="6">
        <v>21</v>
      </c>
      <c r="C80" s="12">
        <v>41964</v>
      </c>
      <c r="D80" s="12" t="s">
        <v>11</v>
      </c>
      <c r="E80" s="13">
        <v>18</v>
      </c>
      <c r="F80" s="13">
        <v>5</v>
      </c>
      <c r="G80" s="13">
        <v>3</v>
      </c>
      <c r="H80" s="13">
        <v>2</v>
      </c>
      <c r="I80" s="13">
        <v>1</v>
      </c>
      <c r="J80" s="13">
        <v>1</v>
      </c>
      <c r="L80" s="3">
        <v>0</v>
      </c>
      <c r="M80" s="3">
        <v>0</v>
      </c>
      <c r="N80" s="3">
        <v>2</v>
      </c>
      <c r="O80" s="3">
        <v>2</v>
      </c>
      <c r="P80" s="3">
        <v>1</v>
      </c>
      <c r="Q80" s="16">
        <v>1</v>
      </c>
      <c r="R80" s="19"/>
      <c r="S80" s="18">
        <f t="shared" si="3"/>
        <v>18</v>
      </c>
      <c r="T80" s="18">
        <f t="shared" si="3"/>
        <v>5</v>
      </c>
      <c r="U80" s="18">
        <f t="shared" si="2"/>
        <v>1</v>
      </c>
      <c r="V80" s="18">
        <f t="shared" si="2"/>
        <v>0</v>
      </c>
      <c r="W80" s="18">
        <f t="shared" si="2"/>
        <v>0</v>
      </c>
      <c r="X80" s="18">
        <f t="shared" si="2"/>
        <v>0</v>
      </c>
      <c r="Y80" s="18">
        <f t="shared" si="2"/>
        <v>0</v>
      </c>
    </row>
    <row r="81" spans="1:25" x14ac:dyDescent="0.25">
      <c r="B81">
        <v>24</v>
      </c>
      <c r="C81" s="12">
        <v>41967</v>
      </c>
      <c r="D81" s="12" t="s">
        <v>7</v>
      </c>
      <c r="E81" s="13">
        <v>9</v>
      </c>
      <c r="F81" s="13">
        <v>5</v>
      </c>
      <c r="G81" s="13">
        <v>2</v>
      </c>
      <c r="H81" s="13">
        <v>7</v>
      </c>
      <c r="I81" s="13">
        <v>1</v>
      </c>
      <c r="J81" s="13">
        <v>2</v>
      </c>
      <c r="L81" s="3">
        <v>5</v>
      </c>
      <c r="M81" s="3">
        <v>0</v>
      </c>
      <c r="N81" s="3">
        <v>1</v>
      </c>
      <c r="O81" s="3">
        <v>6</v>
      </c>
      <c r="P81" s="3">
        <v>1</v>
      </c>
      <c r="Q81" s="16">
        <v>2</v>
      </c>
      <c r="R81" s="19"/>
      <c r="S81" s="18">
        <f t="shared" si="3"/>
        <v>4</v>
      </c>
      <c r="T81" s="18">
        <f t="shared" si="3"/>
        <v>5</v>
      </c>
      <c r="U81" s="18">
        <f t="shared" si="2"/>
        <v>1</v>
      </c>
      <c r="V81" s="18">
        <f t="shared" si="2"/>
        <v>1</v>
      </c>
      <c r="W81" s="18">
        <f t="shared" si="2"/>
        <v>0</v>
      </c>
      <c r="X81" s="18">
        <f t="shared" si="2"/>
        <v>0</v>
      </c>
      <c r="Y81" s="18">
        <f t="shared" si="2"/>
        <v>0</v>
      </c>
    </row>
    <row r="82" spans="1:25" x14ac:dyDescent="0.25">
      <c r="B82">
        <v>25</v>
      </c>
      <c r="C82" s="12">
        <v>41968</v>
      </c>
      <c r="D82" s="12" t="s">
        <v>14</v>
      </c>
      <c r="E82" s="13">
        <v>14</v>
      </c>
      <c r="F82" s="13">
        <v>5</v>
      </c>
      <c r="G82" s="13">
        <v>1</v>
      </c>
      <c r="H82" s="13">
        <v>2</v>
      </c>
      <c r="I82" s="13">
        <v>0</v>
      </c>
      <c r="J82" s="13">
        <v>2</v>
      </c>
      <c r="L82" s="3">
        <v>6</v>
      </c>
      <c r="M82" s="3">
        <v>1</v>
      </c>
      <c r="N82" s="3">
        <v>1</v>
      </c>
      <c r="O82" s="3">
        <v>2</v>
      </c>
      <c r="P82" s="3">
        <v>0</v>
      </c>
      <c r="Q82" s="16">
        <v>2</v>
      </c>
      <c r="R82" s="19"/>
      <c r="S82" s="18">
        <f t="shared" si="3"/>
        <v>8</v>
      </c>
      <c r="T82" s="18">
        <f t="shared" si="3"/>
        <v>4</v>
      </c>
      <c r="U82" s="18">
        <f t="shared" si="2"/>
        <v>0</v>
      </c>
      <c r="V82" s="18">
        <f t="shared" si="2"/>
        <v>0</v>
      </c>
      <c r="W82" s="18">
        <f t="shared" si="2"/>
        <v>0</v>
      </c>
      <c r="X82" s="18">
        <f t="shared" si="2"/>
        <v>0</v>
      </c>
      <c r="Y82" s="18">
        <f t="shared" si="2"/>
        <v>0</v>
      </c>
    </row>
    <row r="83" spans="1:25" x14ac:dyDescent="0.25">
      <c r="B83">
        <v>26</v>
      </c>
      <c r="C83" s="12">
        <v>41969</v>
      </c>
      <c r="D83" s="12" t="s">
        <v>9</v>
      </c>
      <c r="E83" s="13">
        <v>12</v>
      </c>
      <c r="F83" s="13">
        <v>5</v>
      </c>
      <c r="G83" s="13">
        <v>2</v>
      </c>
      <c r="H83" s="13">
        <v>3</v>
      </c>
      <c r="I83" s="13">
        <v>1</v>
      </c>
      <c r="J83" s="13">
        <v>1</v>
      </c>
      <c r="L83" s="3">
        <v>0</v>
      </c>
      <c r="M83" s="3">
        <v>0</v>
      </c>
      <c r="N83" s="3">
        <v>1</v>
      </c>
      <c r="O83" s="3">
        <v>3</v>
      </c>
      <c r="P83" s="3">
        <v>1</v>
      </c>
      <c r="Q83" s="16">
        <v>1</v>
      </c>
      <c r="R83" s="19"/>
      <c r="S83" s="18">
        <f t="shared" si="3"/>
        <v>12</v>
      </c>
      <c r="T83" s="18">
        <f t="shared" si="3"/>
        <v>5</v>
      </c>
      <c r="U83" s="18">
        <f t="shared" si="2"/>
        <v>1</v>
      </c>
      <c r="V83" s="18">
        <f t="shared" si="2"/>
        <v>0</v>
      </c>
      <c r="W83" s="18">
        <f t="shared" si="2"/>
        <v>0</v>
      </c>
      <c r="X83" s="18">
        <f t="shared" si="2"/>
        <v>0</v>
      </c>
      <c r="Y83" s="18">
        <f t="shared" si="2"/>
        <v>0</v>
      </c>
    </row>
    <row r="84" spans="1:25" x14ac:dyDescent="0.25">
      <c r="B84">
        <v>27</v>
      </c>
      <c r="C84" s="12">
        <v>41970</v>
      </c>
      <c r="D84" s="12" t="s">
        <v>10</v>
      </c>
      <c r="E84" s="13">
        <v>5</v>
      </c>
      <c r="F84" s="13">
        <v>6</v>
      </c>
      <c r="G84" s="13">
        <v>1</v>
      </c>
      <c r="H84" s="13">
        <v>3</v>
      </c>
      <c r="I84" s="13">
        <v>0</v>
      </c>
      <c r="J84" s="13">
        <v>2</v>
      </c>
      <c r="L84" s="3">
        <v>0</v>
      </c>
      <c r="M84" s="3">
        <v>0</v>
      </c>
      <c r="N84" s="3">
        <v>1</v>
      </c>
      <c r="O84" s="3">
        <v>3</v>
      </c>
      <c r="P84" s="3">
        <v>0</v>
      </c>
      <c r="Q84" s="16">
        <v>2</v>
      </c>
      <c r="R84" s="19"/>
      <c r="S84" s="18">
        <f t="shared" si="3"/>
        <v>5</v>
      </c>
      <c r="T84" s="18">
        <f t="shared" si="3"/>
        <v>6</v>
      </c>
      <c r="U84" s="18">
        <f t="shared" si="2"/>
        <v>0</v>
      </c>
      <c r="V84" s="18">
        <f t="shared" si="2"/>
        <v>0</v>
      </c>
      <c r="W84" s="18">
        <f t="shared" si="2"/>
        <v>0</v>
      </c>
      <c r="X84" s="18">
        <f t="shared" si="2"/>
        <v>0</v>
      </c>
      <c r="Y84" s="18">
        <f t="shared" si="2"/>
        <v>0</v>
      </c>
    </row>
    <row r="85" spans="1:25" x14ac:dyDescent="0.25">
      <c r="B85">
        <v>28</v>
      </c>
      <c r="C85" s="12">
        <v>41971</v>
      </c>
      <c r="D85" s="12" t="s">
        <v>11</v>
      </c>
      <c r="E85" s="13">
        <v>0</v>
      </c>
      <c r="F85" s="13">
        <v>5</v>
      </c>
      <c r="G85" s="13">
        <v>1</v>
      </c>
      <c r="H85" s="13">
        <v>1</v>
      </c>
      <c r="I85" s="13">
        <v>1</v>
      </c>
      <c r="J85" s="13">
        <v>1</v>
      </c>
      <c r="L85" s="3">
        <v>0</v>
      </c>
      <c r="M85" s="3">
        <v>0</v>
      </c>
      <c r="N85" s="3">
        <v>1</v>
      </c>
      <c r="O85" s="3">
        <v>1</v>
      </c>
      <c r="P85" s="3">
        <v>1</v>
      </c>
      <c r="Q85" s="16">
        <v>1</v>
      </c>
      <c r="R85" s="19"/>
      <c r="S85" s="18">
        <f t="shared" si="3"/>
        <v>0</v>
      </c>
      <c r="T85" s="18">
        <f t="shared" si="3"/>
        <v>5</v>
      </c>
      <c r="U85" s="18">
        <f t="shared" si="2"/>
        <v>0</v>
      </c>
      <c r="V85" s="18">
        <f t="shared" si="2"/>
        <v>0</v>
      </c>
      <c r="W85" s="18">
        <f t="shared" si="2"/>
        <v>0</v>
      </c>
      <c r="X85" s="18">
        <f t="shared" si="2"/>
        <v>0</v>
      </c>
      <c r="Y85" s="18">
        <f t="shared" si="2"/>
        <v>0</v>
      </c>
    </row>
    <row r="86" spans="1:25" x14ac:dyDescent="0.25">
      <c r="B86">
        <v>29</v>
      </c>
      <c r="C86" s="12">
        <v>41972</v>
      </c>
      <c r="D86" s="12" t="s">
        <v>12</v>
      </c>
      <c r="E86" s="13">
        <v>0</v>
      </c>
      <c r="F86" s="13">
        <v>5</v>
      </c>
      <c r="G86" s="13">
        <v>0</v>
      </c>
      <c r="H86" s="13">
        <v>2</v>
      </c>
      <c r="I86" s="13">
        <v>0</v>
      </c>
      <c r="J86" s="13">
        <v>1</v>
      </c>
      <c r="L86" s="3">
        <v>0</v>
      </c>
      <c r="M86" s="3">
        <v>1</v>
      </c>
      <c r="N86" s="3">
        <v>0</v>
      </c>
      <c r="O86" s="3">
        <v>2</v>
      </c>
      <c r="P86" s="3">
        <v>0</v>
      </c>
      <c r="Q86" s="16">
        <v>1</v>
      </c>
      <c r="R86" s="19"/>
      <c r="S86" s="18">
        <f t="shared" si="3"/>
        <v>0</v>
      </c>
      <c r="T86" s="18">
        <f t="shared" si="3"/>
        <v>4</v>
      </c>
      <c r="U86" s="18">
        <f t="shared" si="2"/>
        <v>0</v>
      </c>
      <c r="V86" s="18">
        <f t="shared" si="2"/>
        <v>0</v>
      </c>
      <c r="W86" s="18">
        <f t="shared" si="2"/>
        <v>0</v>
      </c>
      <c r="X86" s="18">
        <f t="shared" si="2"/>
        <v>0</v>
      </c>
      <c r="Y86" s="18">
        <f t="shared" si="2"/>
        <v>0</v>
      </c>
    </row>
    <row r="87" spans="1:25" x14ac:dyDescent="0.25">
      <c r="B87">
        <v>30</v>
      </c>
      <c r="C87" s="12">
        <v>41973</v>
      </c>
      <c r="D87" s="12" t="s">
        <v>13</v>
      </c>
      <c r="E87" s="13">
        <v>11</v>
      </c>
      <c r="F87" s="13">
        <v>3</v>
      </c>
      <c r="G87" s="13">
        <v>0</v>
      </c>
      <c r="H87" s="13">
        <v>2</v>
      </c>
      <c r="I87" s="13">
        <v>0</v>
      </c>
      <c r="J87" s="13">
        <v>0</v>
      </c>
      <c r="L87" s="3">
        <v>1</v>
      </c>
      <c r="M87" s="3">
        <v>0</v>
      </c>
      <c r="N87" s="3">
        <v>0</v>
      </c>
      <c r="O87" s="3">
        <v>2</v>
      </c>
      <c r="P87" s="3">
        <v>0</v>
      </c>
      <c r="Q87" s="16">
        <v>0</v>
      </c>
      <c r="R87" s="19"/>
      <c r="S87" s="18">
        <f t="shared" si="3"/>
        <v>10</v>
      </c>
      <c r="T87" s="18">
        <f t="shared" si="3"/>
        <v>3</v>
      </c>
      <c r="U87" s="18">
        <f t="shared" si="2"/>
        <v>0</v>
      </c>
      <c r="V87" s="18">
        <f t="shared" si="2"/>
        <v>0</v>
      </c>
      <c r="W87" s="18">
        <f t="shared" si="2"/>
        <v>0</v>
      </c>
      <c r="X87" s="18">
        <f t="shared" si="2"/>
        <v>0</v>
      </c>
      <c r="Y87" s="18">
        <f t="shared" si="2"/>
        <v>0</v>
      </c>
    </row>
    <row r="88" spans="1:25" x14ac:dyDescent="0.25">
      <c r="A88" t="s">
        <v>22</v>
      </c>
      <c r="B88">
        <v>1</v>
      </c>
      <c r="C88" s="14">
        <v>41974</v>
      </c>
      <c r="D88" s="14" t="s">
        <v>7</v>
      </c>
      <c r="E88" s="15">
        <v>11</v>
      </c>
      <c r="F88" s="15">
        <v>6</v>
      </c>
      <c r="G88" s="15">
        <v>2</v>
      </c>
      <c r="H88" s="15">
        <v>3</v>
      </c>
      <c r="I88" s="15">
        <v>1</v>
      </c>
      <c r="J88" s="15">
        <v>3</v>
      </c>
      <c r="L88" s="3">
        <v>3</v>
      </c>
      <c r="M88" s="3">
        <v>0</v>
      </c>
      <c r="N88" s="3">
        <v>2</v>
      </c>
      <c r="O88" s="3">
        <v>3</v>
      </c>
      <c r="P88" s="3">
        <v>1</v>
      </c>
      <c r="Q88" s="16">
        <v>3</v>
      </c>
      <c r="R88" s="19"/>
      <c r="S88" s="18">
        <f t="shared" si="3"/>
        <v>8</v>
      </c>
      <c r="T88" s="18">
        <f t="shared" si="3"/>
        <v>6</v>
      </c>
      <c r="U88" s="18">
        <f t="shared" si="2"/>
        <v>0</v>
      </c>
      <c r="V88" s="18">
        <f t="shared" si="2"/>
        <v>0</v>
      </c>
      <c r="W88" s="18">
        <f t="shared" si="2"/>
        <v>0</v>
      </c>
      <c r="X88" s="18">
        <f t="shared" si="2"/>
        <v>0</v>
      </c>
      <c r="Y88" s="18">
        <f t="shared" si="2"/>
        <v>0</v>
      </c>
    </row>
    <row r="89" spans="1:25" x14ac:dyDescent="0.25">
      <c r="C89" s="14">
        <v>41975</v>
      </c>
      <c r="D89" s="14" t="s">
        <v>14</v>
      </c>
      <c r="E89" s="15">
        <v>12</v>
      </c>
      <c r="F89" s="15">
        <v>7</v>
      </c>
      <c r="G89" s="15">
        <v>2</v>
      </c>
      <c r="H89" s="15">
        <v>4</v>
      </c>
      <c r="I89" s="15">
        <v>0</v>
      </c>
      <c r="J89" s="15">
        <v>1</v>
      </c>
      <c r="L89" s="3">
        <v>1</v>
      </c>
      <c r="M89" s="3">
        <v>0</v>
      </c>
      <c r="N89" s="3">
        <v>2</v>
      </c>
      <c r="O89" s="3">
        <v>4</v>
      </c>
      <c r="P89" s="3">
        <v>0</v>
      </c>
      <c r="Q89" s="16">
        <v>1</v>
      </c>
      <c r="R89" s="19"/>
      <c r="S89" s="18">
        <f t="shared" si="3"/>
        <v>11</v>
      </c>
      <c r="T89" s="18">
        <f t="shared" si="3"/>
        <v>7</v>
      </c>
      <c r="U89" s="18">
        <f t="shared" si="2"/>
        <v>0</v>
      </c>
      <c r="V89" s="18">
        <f t="shared" si="2"/>
        <v>0</v>
      </c>
      <c r="W89" s="18">
        <f t="shared" si="2"/>
        <v>0</v>
      </c>
      <c r="X89" s="18">
        <f t="shared" si="2"/>
        <v>0</v>
      </c>
      <c r="Y89" s="18">
        <f t="shared" si="2"/>
        <v>0</v>
      </c>
    </row>
    <row r="90" spans="1:25" x14ac:dyDescent="0.25">
      <c r="C90" s="14">
        <v>41976</v>
      </c>
      <c r="D90" s="14" t="s">
        <v>9</v>
      </c>
      <c r="E90" s="15">
        <v>16</v>
      </c>
      <c r="F90" s="15">
        <v>6</v>
      </c>
      <c r="G90" s="15">
        <v>1</v>
      </c>
      <c r="H90" s="15">
        <v>4</v>
      </c>
      <c r="I90" s="15">
        <v>1</v>
      </c>
      <c r="J90" s="15">
        <v>1</v>
      </c>
      <c r="L90" s="3">
        <v>2</v>
      </c>
      <c r="M90" s="3">
        <v>0</v>
      </c>
      <c r="N90" s="3">
        <v>1</v>
      </c>
      <c r="O90" s="3">
        <v>4</v>
      </c>
      <c r="P90" s="3">
        <v>1</v>
      </c>
      <c r="Q90" s="16">
        <v>1</v>
      </c>
      <c r="R90" s="19"/>
      <c r="S90" s="18">
        <f t="shared" si="3"/>
        <v>14</v>
      </c>
      <c r="T90" s="18">
        <f t="shared" si="3"/>
        <v>6</v>
      </c>
      <c r="U90" s="18">
        <f t="shared" si="2"/>
        <v>0</v>
      </c>
      <c r="V90" s="18">
        <f t="shared" si="2"/>
        <v>0</v>
      </c>
      <c r="W90" s="18">
        <f t="shared" si="2"/>
        <v>0</v>
      </c>
      <c r="X90" s="18">
        <f t="shared" si="2"/>
        <v>0</v>
      </c>
      <c r="Y90" s="18">
        <f t="shared" si="2"/>
        <v>0</v>
      </c>
    </row>
    <row r="91" spans="1:25" x14ac:dyDescent="0.25">
      <c r="C91" s="14">
        <v>41977</v>
      </c>
      <c r="D91" s="14" t="s">
        <v>10</v>
      </c>
      <c r="E91" s="15">
        <v>11</v>
      </c>
      <c r="F91" s="15">
        <v>7</v>
      </c>
      <c r="G91" s="15">
        <v>2</v>
      </c>
      <c r="H91" s="15">
        <v>3</v>
      </c>
      <c r="I91" s="15">
        <v>1</v>
      </c>
      <c r="J91" s="15">
        <v>1</v>
      </c>
      <c r="L91" s="3">
        <v>1</v>
      </c>
      <c r="M91" s="3">
        <v>0</v>
      </c>
      <c r="N91" s="3">
        <v>1</v>
      </c>
      <c r="O91" s="3">
        <v>3</v>
      </c>
      <c r="P91" s="3">
        <v>1</v>
      </c>
      <c r="Q91" s="16">
        <v>1</v>
      </c>
      <c r="R91" s="19"/>
      <c r="S91" s="18">
        <f t="shared" si="3"/>
        <v>10</v>
      </c>
      <c r="T91" s="18">
        <f t="shared" si="3"/>
        <v>7</v>
      </c>
      <c r="U91" s="18">
        <f t="shared" si="2"/>
        <v>1</v>
      </c>
      <c r="V91" s="18">
        <f t="shared" si="2"/>
        <v>0</v>
      </c>
      <c r="W91" s="18">
        <f t="shared" si="2"/>
        <v>0</v>
      </c>
      <c r="X91" s="18">
        <f t="shared" si="2"/>
        <v>0</v>
      </c>
      <c r="Y91" s="18">
        <f t="shared" si="2"/>
        <v>0</v>
      </c>
    </row>
    <row r="92" spans="1:25" x14ac:dyDescent="0.25">
      <c r="C92" s="14">
        <v>41978</v>
      </c>
      <c r="D92" s="14" t="s">
        <v>11</v>
      </c>
      <c r="E92" s="15">
        <v>14</v>
      </c>
      <c r="F92" s="15">
        <v>8</v>
      </c>
      <c r="G92" s="15">
        <v>2</v>
      </c>
      <c r="H92" s="15">
        <v>2</v>
      </c>
      <c r="I92" s="15">
        <v>0</v>
      </c>
      <c r="J92" s="15">
        <v>2</v>
      </c>
      <c r="L92" s="3">
        <v>1</v>
      </c>
      <c r="M92" s="3">
        <v>0</v>
      </c>
      <c r="N92" s="3">
        <v>2</v>
      </c>
      <c r="O92" s="3">
        <v>2</v>
      </c>
      <c r="P92" s="3">
        <v>0</v>
      </c>
      <c r="Q92" s="16">
        <v>2</v>
      </c>
      <c r="R92" s="19"/>
      <c r="S92" s="18">
        <f t="shared" si="3"/>
        <v>13</v>
      </c>
      <c r="T92" s="18">
        <f t="shared" si="3"/>
        <v>8</v>
      </c>
      <c r="U92" s="18">
        <f t="shared" si="2"/>
        <v>0</v>
      </c>
      <c r="V92" s="18">
        <f t="shared" si="2"/>
        <v>0</v>
      </c>
      <c r="W92" s="18">
        <f t="shared" si="2"/>
        <v>0</v>
      </c>
      <c r="X92" s="18">
        <f t="shared" si="2"/>
        <v>0</v>
      </c>
      <c r="Y92" s="18">
        <f t="shared" si="2"/>
        <v>0</v>
      </c>
    </row>
    <row r="93" spans="1:25" x14ac:dyDescent="0.25">
      <c r="C93" s="14">
        <v>41979</v>
      </c>
      <c r="D93" s="14" t="s">
        <v>12</v>
      </c>
      <c r="E93" s="15">
        <v>0</v>
      </c>
      <c r="F93" s="15">
        <v>5</v>
      </c>
      <c r="G93" s="15">
        <v>0</v>
      </c>
      <c r="H93" s="15">
        <v>3</v>
      </c>
      <c r="I93" s="15">
        <v>0</v>
      </c>
      <c r="J93" s="15">
        <v>0</v>
      </c>
      <c r="L93" s="3">
        <v>0</v>
      </c>
      <c r="M93" s="3">
        <v>0</v>
      </c>
      <c r="N93" s="3">
        <v>0</v>
      </c>
      <c r="O93" s="3">
        <v>3</v>
      </c>
      <c r="P93" s="3">
        <v>0</v>
      </c>
      <c r="Q93" s="16">
        <v>0</v>
      </c>
      <c r="R93" s="19"/>
      <c r="S93" s="18">
        <f t="shared" si="3"/>
        <v>0</v>
      </c>
      <c r="T93" s="18">
        <f t="shared" si="3"/>
        <v>5</v>
      </c>
      <c r="U93" s="18">
        <f t="shared" si="2"/>
        <v>0</v>
      </c>
      <c r="V93" s="18">
        <f t="shared" si="2"/>
        <v>0</v>
      </c>
      <c r="W93" s="18">
        <f t="shared" si="2"/>
        <v>0</v>
      </c>
      <c r="X93" s="18">
        <f t="shared" si="2"/>
        <v>0</v>
      </c>
      <c r="Y93" s="18">
        <f t="shared" si="2"/>
        <v>0</v>
      </c>
    </row>
    <row r="94" spans="1:25" x14ac:dyDescent="0.25">
      <c r="C94" s="14">
        <v>41980</v>
      </c>
      <c r="D94" s="14" t="s">
        <v>13</v>
      </c>
      <c r="E94" s="15">
        <v>8</v>
      </c>
      <c r="F94" s="15">
        <v>2</v>
      </c>
      <c r="G94" s="15">
        <v>0</v>
      </c>
      <c r="H94" s="15">
        <v>1</v>
      </c>
      <c r="I94" s="15">
        <v>0</v>
      </c>
      <c r="J94" s="15">
        <v>1</v>
      </c>
      <c r="L94" s="3">
        <v>1</v>
      </c>
      <c r="M94" s="3">
        <v>0</v>
      </c>
      <c r="N94" s="3">
        <v>0</v>
      </c>
      <c r="O94" s="3">
        <v>1</v>
      </c>
      <c r="P94" s="3">
        <v>0</v>
      </c>
      <c r="Q94" s="16">
        <v>1</v>
      </c>
      <c r="R94" s="19"/>
      <c r="S94" s="18">
        <f t="shared" si="3"/>
        <v>7</v>
      </c>
      <c r="T94" s="18">
        <f t="shared" si="3"/>
        <v>2</v>
      </c>
      <c r="U94" s="18">
        <f t="shared" si="2"/>
        <v>0</v>
      </c>
      <c r="V94" s="18">
        <f t="shared" si="2"/>
        <v>0</v>
      </c>
      <c r="W94" s="18">
        <f t="shared" si="2"/>
        <v>0</v>
      </c>
      <c r="X94" s="18">
        <f t="shared" si="2"/>
        <v>0</v>
      </c>
      <c r="Y94" s="18">
        <f t="shared" si="2"/>
        <v>0</v>
      </c>
    </row>
    <row r="95" spans="1:25" x14ac:dyDescent="0.25">
      <c r="B95" s="6"/>
      <c r="C95" s="14">
        <v>41981</v>
      </c>
      <c r="D95" s="14" t="s">
        <v>7</v>
      </c>
      <c r="E95" s="15">
        <v>12</v>
      </c>
      <c r="F95" s="15">
        <v>5</v>
      </c>
      <c r="G95" s="15">
        <v>3</v>
      </c>
      <c r="H95" s="15">
        <v>1</v>
      </c>
      <c r="I95" s="15">
        <v>1</v>
      </c>
      <c r="J95" s="15">
        <v>3</v>
      </c>
      <c r="L95" s="3">
        <v>0</v>
      </c>
      <c r="M95" s="3">
        <v>0</v>
      </c>
      <c r="N95" s="3">
        <v>3</v>
      </c>
      <c r="O95" s="3">
        <v>1</v>
      </c>
      <c r="P95" s="3">
        <v>1</v>
      </c>
      <c r="Q95" s="16">
        <v>3</v>
      </c>
      <c r="R95" s="19"/>
      <c r="S95" s="18">
        <f t="shared" si="3"/>
        <v>12</v>
      </c>
      <c r="T95" s="18">
        <f t="shared" si="3"/>
        <v>5</v>
      </c>
      <c r="U95" s="18">
        <f t="shared" si="2"/>
        <v>0</v>
      </c>
      <c r="V95" s="18">
        <f t="shared" si="2"/>
        <v>0</v>
      </c>
      <c r="W95" s="18">
        <f t="shared" si="2"/>
        <v>0</v>
      </c>
      <c r="X95" s="18">
        <f t="shared" si="2"/>
        <v>0</v>
      </c>
      <c r="Y95" s="18">
        <f t="shared" si="2"/>
        <v>0</v>
      </c>
    </row>
    <row r="96" spans="1:25" x14ac:dyDescent="0.25">
      <c r="B96" s="6"/>
      <c r="C96" s="14">
        <v>41982</v>
      </c>
      <c r="D96" s="14" t="s">
        <v>14</v>
      </c>
      <c r="E96" s="15">
        <v>12</v>
      </c>
      <c r="F96" s="15">
        <v>8</v>
      </c>
      <c r="G96" s="15">
        <v>3</v>
      </c>
      <c r="H96" s="15">
        <v>2</v>
      </c>
      <c r="I96" s="15">
        <v>0</v>
      </c>
      <c r="J96" s="15">
        <v>0</v>
      </c>
      <c r="L96" s="3">
        <v>0</v>
      </c>
      <c r="M96" s="3">
        <v>1</v>
      </c>
      <c r="N96" s="3">
        <v>2</v>
      </c>
      <c r="O96" s="3">
        <v>2</v>
      </c>
      <c r="P96" s="3">
        <v>0</v>
      </c>
      <c r="Q96" s="16">
        <v>0</v>
      </c>
      <c r="R96" s="19"/>
      <c r="S96" s="18">
        <f t="shared" si="3"/>
        <v>12</v>
      </c>
      <c r="T96" s="18">
        <f t="shared" si="3"/>
        <v>7</v>
      </c>
      <c r="U96" s="18">
        <f t="shared" si="2"/>
        <v>1</v>
      </c>
      <c r="V96" s="18">
        <f t="shared" si="2"/>
        <v>0</v>
      </c>
      <c r="W96" s="18">
        <f t="shared" si="2"/>
        <v>0</v>
      </c>
      <c r="X96" s="18">
        <f t="shared" si="2"/>
        <v>0</v>
      </c>
      <c r="Y96" s="18">
        <f t="shared" si="2"/>
        <v>0</v>
      </c>
    </row>
    <row r="97" spans="2:25" x14ac:dyDescent="0.25">
      <c r="B97" s="6"/>
      <c r="C97" s="14">
        <v>41983</v>
      </c>
      <c r="D97" s="14" t="s">
        <v>9</v>
      </c>
      <c r="E97" s="15">
        <v>10</v>
      </c>
      <c r="F97" s="15">
        <v>8</v>
      </c>
      <c r="G97" s="15">
        <v>2</v>
      </c>
      <c r="H97" s="15">
        <v>4</v>
      </c>
      <c r="I97" s="15">
        <v>1</v>
      </c>
      <c r="J97" s="15">
        <v>3</v>
      </c>
      <c r="L97" s="3">
        <v>2</v>
      </c>
      <c r="M97" s="3">
        <v>0</v>
      </c>
      <c r="N97" s="3">
        <v>2</v>
      </c>
      <c r="O97" s="3">
        <v>4</v>
      </c>
      <c r="P97" s="3">
        <v>1</v>
      </c>
      <c r="Q97" s="16">
        <v>3</v>
      </c>
      <c r="R97" s="19"/>
      <c r="S97" s="18">
        <f t="shared" si="3"/>
        <v>8</v>
      </c>
      <c r="T97" s="18">
        <f t="shared" si="3"/>
        <v>8</v>
      </c>
      <c r="U97" s="18">
        <f t="shared" si="2"/>
        <v>0</v>
      </c>
      <c r="V97" s="18">
        <f t="shared" si="2"/>
        <v>0</v>
      </c>
      <c r="W97" s="18">
        <f t="shared" si="2"/>
        <v>0</v>
      </c>
      <c r="X97" s="18">
        <f t="shared" si="2"/>
        <v>0</v>
      </c>
      <c r="Y97" s="18">
        <f t="shared" si="2"/>
        <v>0</v>
      </c>
    </row>
    <row r="98" spans="2:25" x14ac:dyDescent="0.25">
      <c r="B98" s="6"/>
      <c r="C98" s="14">
        <v>41984</v>
      </c>
      <c r="D98" s="14" t="s">
        <v>10</v>
      </c>
      <c r="E98" s="15">
        <v>10</v>
      </c>
      <c r="F98" s="15">
        <v>8</v>
      </c>
      <c r="G98" s="15">
        <v>1</v>
      </c>
      <c r="H98" s="15">
        <v>3</v>
      </c>
      <c r="I98" s="15">
        <v>0</v>
      </c>
      <c r="J98" s="15">
        <v>1</v>
      </c>
      <c r="L98" s="3">
        <v>0</v>
      </c>
      <c r="M98" s="3">
        <v>0</v>
      </c>
      <c r="N98" s="3">
        <v>1</v>
      </c>
      <c r="O98" s="3">
        <v>3</v>
      </c>
      <c r="P98" s="3">
        <v>0</v>
      </c>
      <c r="Q98" s="16">
        <v>1</v>
      </c>
      <c r="R98" s="19"/>
      <c r="S98" s="18">
        <f t="shared" si="3"/>
        <v>10</v>
      </c>
      <c r="T98" s="18">
        <f t="shared" si="3"/>
        <v>8</v>
      </c>
      <c r="U98" s="18">
        <f t="shared" si="2"/>
        <v>0</v>
      </c>
      <c r="V98" s="18">
        <f t="shared" si="2"/>
        <v>0</v>
      </c>
      <c r="W98" s="18">
        <f t="shared" si="2"/>
        <v>0</v>
      </c>
      <c r="X98" s="18">
        <f t="shared" si="2"/>
        <v>0</v>
      </c>
      <c r="Y98" s="18">
        <f t="shared" si="2"/>
        <v>0</v>
      </c>
    </row>
    <row r="99" spans="2:25" x14ac:dyDescent="0.25">
      <c r="B99" s="6"/>
      <c r="C99" s="14">
        <v>41985</v>
      </c>
      <c r="D99" s="14" t="s">
        <v>11</v>
      </c>
      <c r="E99" s="15">
        <v>12</v>
      </c>
      <c r="F99" s="15">
        <v>8</v>
      </c>
      <c r="G99" s="15">
        <v>2</v>
      </c>
      <c r="H99" s="15">
        <v>4</v>
      </c>
      <c r="I99" s="15">
        <v>0</v>
      </c>
      <c r="J99" s="15">
        <v>0</v>
      </c>
      <c r="L99" s="3">
        <v>1</v>
      </c>
      <c r="M99" s="3">
        <v>1</v>
      </c>
      <c r="N99" s="3">
        <v>2</v>
      </c>
      <c r="O99" s="3">
        <v>4</v>
      </c>
      <c r="P99" s="3">
        <v>0</v>
      </c>
      <c r="Q99" s="16">
        <v>0</v>
      </c>
      <c r="R99" s="19"/>
      <c r="S99" s="18">
        <f t="shared" si="3"/>
        <v>11</v>
      </c>
      <c r="T99" s="18">
        <f t="shared" si="3"/>
        <v>7</v>
      </c>
      <c r="U99" s="18">
        <f t="shared" si="2"/>
        <v>0</v>
      </c>
      <c r="V99" s="18">
        <f t="shared" si="2"/>
        <v>0</v>
      </c>
      <c r="W99" s="18">
        <f t="shared" si="2"/>
        <v>0</v>
      </c>
      <c r="X99" s="18">
        <f t="shared" si="2"/>
        <v>0</v>
      </c>
      <c r="Y99" s="18">
        <f t="shared" si="2"/>
        <v>0</v>
      </c>
    </row>
    <row r="100" spans="2:25" x14ac:dyDescent="0.25">
      <c r="B100" s="6"/>
      <c r="C100" s="14">
        <v>41986</v>
      </c>
      <c r="D100" s="14" t="s">
        <v>12</v>
      </c>
      <c r="E100" s="15">
        <v>0</v>
      </c>
      <c r="F100" s="15">
        <v>9</v>
      </c>
      <c r="G100" s="15">
        <v>1</v>
      </c>
      <c r="H100" s="15">
        <v>2</v>
      </c>
      <c r="I100" s="15">
        <v>1</v>
      </c>
      <c r="J100" s="15">
        <v>1</v>
      </c>
      <c r="L100" s="3">
        <v>0</v>
      </c>
      <c r="M100" s="3">
        <v>1</v>
      </c>
      <c r="N100" s="3">
        <v>1</v>
      </c>
      <c r="O100" s="3">
        <v>2</v>
      </c>
      <c r="P100" s="3">
        <v>1</v>
      </c>
      <c r="Q100" s="16">
        <v>0</v>
      </c>
      <c r="R100" s="19"/>
      <c r="S100" s="18">
        <f t="shared" si="3"/>
        <v>0</v>
      </c>
      <c r="T100" s="18">
        <f t="shared" si="3"/>
        <v>8</v>
      </c>
      <c r="U100" s="18">
        <f t="shared" si="2"/>
        <v>0</v>
      </c>
      <c r="V100" s="18">
        <f t="shared" si="2"/>
        <v>0</v>
      </c>
      <c r="W100" s="18">
        <f t="shared" si="2"/>
        <v>0</v>
      </c>
      <c r="X100" s="18">
        <f t="shared" si="2"/>
        <v>1</v>
      </c>
      <c r="Y100" s="18">
        <f t="shared" si="2"/>
        <v>0</v>
      </c>
    </row>
    <row r="101" spans="2:25" x14ac:dyDescent="0.25">
      <c r="B101" s="6"/>
      <c r="C101" s="14">
        <v>41987</v>
      </c>
      <c r="D101" s="14" t="s">
        <v>13</v>
      </c>
      <c r="E101" s="15">
        <v>9</v>
      </c>
      <c r="F101" s="15">
        <v>1</v>
      </c>
      <c r="G101" s="15">
        <v>0</v>
      </c>
      <c r="H101" s="15">
        <v>0</v>
      </c>
      <c r="I101" s="15">
        <v>0</v>
      </c>
      <c r="J101" s="15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16">
        <v>0</v>
      </c>
      <c r="R101" s="19"/>
      <c r="S101" s="18">
        <f t="shared" si="3"/>
        <v>9</v>
      </c>
      <c r="T101" s="18">
        <f t="shared" si="3"/>
        <v>1</v>
      </c>
      <c r="U101" s="18">
        <f t="shared" si="2"/>
        <v>0</v>
      </c>
      <c r="V101" s="18">
        <f t="shared" si="2"/>
        <v>0</v>
      </c>
      <c r="W101" s="18">
        <f t="shared" si="2"/>
        <v>0</v>
      </c>
      <c r="X101" s="18">
        <f t="shared" si="2"/>
        <v>0</v>
      </c>
      <c r="Y101" s="18">
        <f t="shared" si="2"/>
        <v>0</v>
      </c>
    </row>
    <row r="102" spans="2:25" x14ac:dyDescent="0.25">
      <c r="B102" s="6"/>
      <c r="C102" s="14">
        <v>41988</v>
      </c>
      <c r="D102" s="14" t="s">
        <v>7</v>
      </c>
      <c r="E102" s="15">
        <v>8</v>
      </c>
      <c r="F102" s="15">
        <v>9</v>
      </c>
      <c r="G102" s="15">
        <v>3</v>
      </c>
      <c r="H102" s="15">
        <v>1</v>
      </c>
      <c r="I102" s="15">
        <v>0</v>
      </c>
      <c r="J102" s="15">
        <v>1</v>
      </c>
      <c r="L102" s="3">
        <v>0</v>
      </c>
      <c r="M102" s="3">
        <v>1</v>
      </c>
      <c r="N102" s="3">
        <v>3</v>
      </c>
      <c r="O102" s="3">
        <v>1</v>
      </c>
      <c r="P102" s="3">
        <v>0</v>
      </c>
      <c r="Q102" s="16">
        <v>1</v>
      </c>
      <c r="R102" s="19"/>
      <c r="S102" s="18">
        <f t="shared" si="3"/>
        <v>8</v>
      </c>
      <c r="T102" s="18">
        <f t="shared" si="3"/>
        <v>8</v>
      </c>
      <c r="U102" s="18">
        <f t="shared" si="2"/>
        <v>0</v>
      </c>
      <c r="V102" s="18">
        <f t="shared" si="2"/>
        <v>0</v>
      </c>
      <c r="W102" s="18">
        <f t="shared" si="2"/>
        <v>0</v>
      </c>
      <c r="X102" s="18">
        <f t="shared" si="2"/>
        <v>0</v>
      </c>
      <c r="Y102" s="18">
        <f t="shared" si="2"/>
        <v>0</v>
      </c>
    </row>
    <row r="103" spans="2:25" x14ac:dyDescent="0.25">
      <c r="B103" s="6"/>
      <c r="C103" s="14">
        <v>41989</v>
      </c>
      <c r="D103" s="14" t="s">
        <v>14</v>
      </c>
      <c r="E103" s="15">
        <v>14</v>
      </c>
      <c r="F103" s="15">
        <v>8</v>
      </c>
      <c r="G103" s="15">
        <v>4</v>
      </c>
      <c r="H103" s="15">
        <v>2</v>
      </c>
      <c r="I103" s="15">
        <v>1</v>
      </c>
      <c r="J103" s="15">
        <v>1</v>
      </c>
      <c r="L103" s="3">
        <v>3</v>
      </c>
      <c r="M103" s="3">
        <v>0</v>
      </c>
      <c r="N103" s="3">
        <v>4</v>
      </c>
      <c r="O103" s="3">
        <v>2</v>
      </c>
      <c r="P103" s="3">
        <v>1</v>
      </c>
      <c r="Q103" s="16">
        <v>0</v>
      </c>
      <c r="R103" s="19"/>
      <c r="S103" s="18">
        <f t="shared" si="3"/>
        <v>11</v>
      </c>
      <c r="T103" s="18">
        <f t="shared" si="3"/>
        <v>8</v>
      </c>
      <c r="U103" s="18">
        <f t="shared" si="2"/>
        <v>0</v>
      </c>
      <c r="V103" s="18">
        <f t="shared" si="2"/>
        <v>0</v>
      </c>
      <c r="W103" s="18">
        <f t="shared" si="2"/>
        <v>0</v>
      </c>
      <c r="X103" s="18">
        <f t="shared" si="2"/>
        <v>1</v>
      </c>
      <c r="Y103" s="18">
        <f t="shared" si="2"/>
        <v>0</v>
      </c>
    </row>
    <row r="104" spans="2:25" x14ac:dyDescent="0.25">
      <c r="B104" s="6"/>
      <c r="C104" s="14">
        <v>41990</v>
      </c>
      <c r="D104" s="14" t="s">
        <v>9</v>
      </c>
      <c r="E104" s="15">
        <v>11</v>
      </c>
      <c r="F104" s="15">
        <v>7</v>
      </c>
      <c r="G104" s="15">
        <v>0</v>
      </c>
      <c r="H104" s="15">
        <v>2</v>
      </c>
      <c r="I104" s="15">
        <v>1</v>
      </c>
      <c r="J104" s="15">
        <v>0</v>
      </c>
      <c r="L104" s="3">
        <v>1</v>
      </c>
      <c r="M104" s="3">
        <v>1</v>
      </c>
      <c r="N104" s="3">
        <v>0</v>
      </c>
      <c r="O104" s="3">
        <v>2</v>
      </c>
      <c r="P104" s="3">
        <v>0</v>
      </c>
      <c r="Q104" s="16">
        <v>0</v>
      </c>
      <c r="R104" s="19"/>
      <c r="S104" s="18">
        <f t="shared" si="3"/>
        <v>10</v>
      </c>
      <c r="T104" s="18">
        <f t="shared" si="3"/>
        <v>6</v>
      </c>
      <c r="U104" s="18">
        <f t="shared" si="3"/>
        <v>0</v>
      </c>
      <c r="V104" s="18">
        <f t="shared" si="3"/>
        <v>0</v>
      </c>
      <c r="W104" s="18">
        <f t="shared" si="3"/>
        <v>1</v>
      </c>
      <c r="X104" s="18">
        <f t="shared" si="3"/>
        <v>0</v>
      </c>
      <c r="Y104" s="18">
        <f t="shared" si="3"/>
        <v>0</v>
      </c>
    </row>
    <row r="105" spans="2:25" x14ac:dyDescent="0.25">
      <c r="B105" s="6"/>
      <c r="C105" s="14">
        <v>41991</v>
      </c>
      <c r="D105" s="14" t="s">
        <v>10</v>
      </c>
      <c r="E105" s="15">
        <v>12</v>
      </c>
      <c r="F105" s="15">
        <v>8</v>
      </c>
      <c r="G105" s="15">
        <v>3</v>
      </c>
      <c r="H105" s="15">
        <v>2</v>
      </c>
      <c r="I105" s="15">
        <v>1</v>
      </c>
      <c r="J105" s="15">
        <v>2</v>
      </c>
      <c r="L105" s="3">
        <v>2</v>
      </c>
      <c r="M105" s="3">
        <v>1</v>
      </c>
      <c r="N105" s="3">
        <v>2</v>
      </c>
      <c r="O105" s="3">
        <v>2</v>
      </c>
      <c r="P105" s="3">
        <v>1</v>
      </c>
      <c r="Q105" s="16">
        <v>2</v>
      </c>
      <c r="R105" s="19"/>
      <c r="S105" s="18">
        <f t="shared" si="3"/>
        <v>10</v>
      </c>
      <c r="T105" s="18">
        <f t="shared" si="3"/>
        <v>7</v>
      </c>
      <c r="U105" s="18">
        <f t="shared" si="3"/>
        <v>1</v>
      </c>
      <c r="V105" s="18">
        <f t="shared" si="3"/>
        <v>0</v>
      </c>
      <c r="W105" s="18">
        <f t="shared" si="3"/>
        <v>0</v>
      </c>
      <c r="X105" s="18">
        <f t="shared" si="3"/>
        <v>0</v>
      </c>
      <c r="Y105" s="18">
        <f t="shared" si="3"/>
        <v>0</v>
      </c>
    </row>
    <row r="106" spans="2:25" x14ac:dyDescent="0.25">
      <c r="B106" s="6"/>
      <c r="C106" s="14">
        <v>41992</v>
      </c>
      <c r="D106" s="14" t="s">
        <v>11</v>
      </c>
      <c r="E106" s="15">
        <v>12</v>
      </c>
      <c r="F106" s="15">
        <v>9</v>
      </c>
      <c r="G106" s="15">
        <v>1</v>
      </c>
      <c r="H106" s="15">
        <v>3</v>
      </c>
      <c r="I106" s="15">
        <v>0</v>
      </c>
      <c r="J106" s="15">
        <v>1</v>
      </c>
      <c r="L106" s="3">
        <v>1</v>
      </c>
      <c r="M106" s="3">
        <v>0</v>
      </c>
      <c r="N106" s="3">
        <v>1</v>
      </c>
      <c r="O106" s="3">
        <v>3</v>
      </c>
      <c r="P106" s="3">
        <v>1</v>
      </c>
      <c r="Q106" s="16">
        <v>1</v>
      </c>
      <c r="R106" s="19"/>
      <c r="S106" s="18">
        <f t="shared" si="3"/>
        <v>11</v>
      </c>
      <c r="T106" s="18">
        <f t="shared" si="3"/>
        <v>9</v>
      </c>
      <c r="U106" s="18">
        <f t="shared" si="3"/>
        <v>0</v>
      </c>
      <c r="V106" s="18">
        <f t="shared" si="3"/>
        <v>0</v>
      </c>
      <c r="W106" s="18">
        <f t="shared" si="3"/>
        <v>-1</v>
      </c>
      <c r="X106" s="18">
        <f t="shared" si="3"/>
        <v>0</v>
      </c>
      <c r="Y106" s="18">
        <f t="shared" si="3"/>
        <v>0</v>
      </c>
    </row>
    <row r="107" spans="2:25" x14ac:dyDescent="0.25">
      <c r="B107" s="6"/>
      <c r="C107" s="14">
        <v>41993</v>
      </c>
      <c r="D107" s="14" t="s">
        <v>12</v>
      </c>
      <c r="E107" s="15">
        <v>3</v>
      </c>
      <c r="F107" s="15">
        <v>4</v>
      </c>
      <c r="G107" s="15">
        <v>0</v>
      </c>
      <c r="H107" s="15">
        <v>0</v>
      </c>
      <c r="I107" s="15">
        <v>0</v>
      </c>
      <c r="J107" s="15">
        <v>1</v>
      </c>
      <c r="L107" s="3">
        <v>1</v>
      </c>
      <c r="M107" s="3">
        <v>1</v>
      </c>
      <c r="N107" s="3">
        <v>0</v>
      </c>
      <c r="O107" s="3">
        <v>1</v>
      </c>
      <c r="P107" s="3">
        <v>0</v>
      </c>
      <c r="Q107" s="16">
        <v>0</v>
      </c>
      <c r="R107" s="19"/>
      <c r="S107" s="18">
        <f t="shared" si="3"/>
        <v>2</v>
      </c>
      <c r="T107" s="18">
        <f t="shared" si="3"/>
        <v>3</v>
      </c>
      <c r="U107" s="18">
        <f t="shared" si="3"/>
        <v>0</v>
      </c>
      <c r="V107" s="18">
        <f t="shared" si="3"/>
        <v>-1</v>
      </c>
      <c r="W107" s="18">
        <f t="shared" si="3"/>
        <v>0</v>
      </c>
      <c r="X107" s="18">
        <f t="shared" si="3"/>
        <v>1</v>
      </c>
      <c r="Y107" s="18">
        <f t="shared" si="3"/>
        <v>0</v>
      </c>
    </row>
    <row r="108" spans="2:25" x14ac:dyDescent="0.25">
      <c r="B108" s="6"/>
      <c r="C108" s="14">
        <v>41994</v>
      </c>
      <c r="D108" s="14" t="s">
        <v>13</v>
      </c>
      <c r="E108" s="15">
        <v>13</v>
      </c>
      <c r="F108" s="15">
        <v>4</v>
      </c>
      <c r="G108" s="15">
        <v>0</v>
      </c>
      <c r="H108" s="15">
        <v>4</v>
      </c>
      <c r="I108" s="15">
        <v>0</v>
      </c>
      <c r="J108" s="15">
        <v>0</v>
      </c>
      <c r="L108" s="3">
        <v>3</v>
      </c>
      <c r="M108" s="3">
        <v>2</v>
      </c>
      <c r="N108" s="3">
        <v>0</v>
      </c>
      <c r="O108" s="3">
        <v>4</v>
      </c>
      <c r="P108" s="3">
        <v>0</v>
      </c>
      <c r="Q108" s="16">
        <v>0</v>
      </c>
      <c r="R108" s="19"/>
      <c r="S108" s="18">
        <f t="shared" si="3"/>
        <v>10</v>
      </c>
      <c r="T108" s="18">
        <f t="shared" si="3"/>
        <v>2</v>
      </c>
      <c r="U108" s="18">
        <f t="shared" si="3"/>
        <v>0</v>
      </c>
      <c r="V108" s="18">
        <f t="shared" si="3"/>
        <v>0</v>
      </c>
      <c r="W108" s="18">
        <f t="shared" si="3"/>
        <v>0</v>
      </c>
      <c r="X108" s="18">
        <f t="shared" si="3"/>
        <v>0</v>
      </c>
      <c r="Y108" s="18">
        <f t="shared" si="3"/>
        <v>0</v>
      </c>
    </row>
    <row r="109" spans="2:25" x14ac:dyDescent="0.25">
      <c r="B109" s="6"/>
      <c r="C109" s="14">
        <v>41995</v>
      </c>
      <c r="D109" s="14" t="s">
        <v>7</v>
      </c>
      <c r="E109" s="15">
        <v>12</v>
      </c>
      <c r="F109" s="15">
        <v>6</v>
      </c>
      <c r="G109" s="15">
        <v>1</v>
      </c>
      <c r="H109" s="15">
        <v>4</v>
      </c>
      <c r="I109" s="15">
        <v>1</v>
      </c>
      <c r="J109" s="15">
        <v>2</v>
      </c>
      <c r="L109" s="3">
        <v>0</v>
      </c>
      <c r="M109" s="3">
        <v>1</v>
      </c>
      <c r="N109" s="3">
        <v>1</v>
      </c>
      <c r="O109" s="3">
        <v>4</v>
      </c>
      <c r="P109" s="3">
        <v>0</v>
      </c>
      <c r="Q109" s="16">
        <v>0</v>
      </c>
      <c r="R109" s="19"/>
      <c r="S109" s="18">
        <f t="shared" si="3"/>
        <v>12</v>
      </c>
      <c r="T109" s="18">
        <f t="shared" si="3"/>
        <v>5</v>
      </c>
      <c r="U109" s="18">
        <f t="shared" si="3"/>
        <v>0</v>
      </c>
      <c r="V109" s="18">
        <f t="shared" si="3"/>
        <v>0</v>
      </c>
      <c r="W109" s="18">
        <f t="shared" si="3"/>
        <v>1</v>
      </c>
      <c r="X109" s="18">
        <f t="shared" si="3"/>
        <v>2</v>
      </c>
      <c r="Y109" s="18">
        <f t="shared" si="3"/>
        <v>0</v>
      </c>
    </row>
    <row r="110" spans="2:25" x14ac:dyDescent="0.25">
      <c r="B110" s="6"/>
      <c r="C110" s="14">
        <v>41996</v>
      </c>
      <c r="D110" s="14" t="s">
        <v>14</v>
      </c>
      <c r="E110" s="15">
        <v>9</v>
      </c>
      <c r="F110" s="15">
        <v>6</v>
      </c>
      <c r="G110" s="15">
        <v>2</v>
      </c>
      <c r="H110" s="15">
        <v>4</v>
      </c>
      <c r="I110" s="15">
        <v>0</v>
      </c>
      <c r="J110" s="15">
        <v>1</v>
      </c>
      <c r="L110" s="3">
        <v>0</v>
      </c>
      <c r="M110" s="3">
        <v>1</v>
      </c>
      <c r="N110" s="3">
        <v>2</v>
      </c>
      <c r="O110" s="3">
        <v>4</v>
      </c>
      <c r="P110" s="3">
        <v>1</v>
      </c>
      <c r="Q110" s="16">
        <v>0</v>
      </c>
      <c r="R110" s="19"/>
      <c r="S110" s="18">
        <f t="shared" si="3"/>
        <v>9</v>
      </c>
      <c r="T110" s="18">
        <f t="shared" si="3"/>
        <v>5</v>
      </c>
      <c r="U110" s="18">
        <f t="shared" si="3"/>
        <v>0</v>
      </c>
      <c r="V110" s="18">
        <f t="shared" si="3"/>
        <v>0</v>
      </c>
      <c r="W110" s="18">
        <f t="shared" si="3"/>
        <v>-1</v>
      </c>
      <c r="X110" s="18">
        <f t="shared" si="3"/>
        <v>1</v>
      </c>
      <c r="Y110" s="18">
        <f t="shared" si="3"/>
        <v>0</v>
      </c>
    </row>
    <row r="111" spans="2:25" x14ac:dyDescent="0.25">
      <c r="B111" s="6"/>
      <c r="C111" s="14">
        <v>41997</v>
      </c>
      <c r="D111" s="14" t="s">
        <v>9</v>
      </c>
      <c r="E111" s="15">
        <v>8</v>
      </c>
      <c r="F111" s="15">
        <v>7</v>
      </c>
      <c r="G111" s="15">
        <v>1</v>
      </c>
      <c r="H111" s="15">
        <v>3</v>
      </c>
      <c r="I111" s="15">
        <v>1</v>
      </c>
      <c r="J111" s="15">
        <v>1</v>
      </c>
      <c r="L111" s="3">
        <v>1</v>
      </c>
      <c r="M111" s="3">
        <v>1</v>
      </c>
      <c r="N111" s="3">
        <v>1</v>
      </c>
      <c r="O111" s="3">
        <v>3</v>
      </c>
      <c r="P111" s="3">
        <v>0</v>
      </c>
      <c r="Q111" s="16">
        <v>2</v>
      </c>
      <c r="R111" s="19"/>
      <c r="S111" s="18">
        <f t="shared" si="3"/>
        <v>7</v>
      </c>
      <c r="T111" s="18">
        <f t="shared" si="3"/>
        <v>6</v>
      </c>
      <c r="U111" s="18">
        <f t="shared" si="3"/>
        <v>0</v>
      </c>
      <c r="V111" s="18">
        <f t="shared" si="3"/>
        <v>0</v>
      </c>
      <c r="W111" s="18">
        <f t="shared" si="3"/>
        <v>1</v>
      </c>
      <c r="X111" s="18">
        <f t="shared" si="3"/>
        <v>-1</v>
      </c>
      <c r="Y111" s="18">
        <f t="shared" si="3"/>
        <v>0</v>
      </c>
    </row>
    <row r="112" spans="2:25" x14ac:dyDescent="0.25">
      <c r="B112" s="6"/>
      <c r="C112" s="14">
        <v>41998</v>
      </c>
      <c r="D112" s="14" t="s">
        <v>10</v>
      </c>
      <c r="E112" s="15">
        <v>1</v>
      </c>
      <c r="F112" s="15">
        <v>5</v>
      </c>
      <c r="G112" s="15">
        <v>1</v>
      </c>
      <c r="H112" s="15">
        <v>4</v>
      </c>
      <c r="I112" s="15">
        <v>0</v>
      </c>
      <c r="J112" s="15">
        <v>1</v>
      </c>
      <c r="L112" s="3">
        <v>1</v>
      </c>
      <c r="M112" s="3">
        <v>0</v>
      </c>
      <c r="N112" s="3">
        <v>1</v>
      </c>
      <c r="O112" s="3">
        <v>4</v>
      </c>
      <c r="P112" s="3">
        <v>1</v>
      </c>
      <c r="Q112" s="16">
        <v>1</v>
      </c>
      <c r="R112" s="19"/>
      <c r="S112" s="18">
        <f t="shared" si="3"/>
        <v>0</v>
      </c>
      <c r="T112" s="18">
        <f t="shared" si="3"/>
        <v>5</v>
      </c>
      <c r="U112" s="18">
        <f t="shared" si="3"/>
        <v>0</v>
      </c>
      <c r="V112" s="18">
        <f t="shared" si="3"/>
        <v>0</v>
      </c>
      <c r="W112" s="18">
        <f t="shared" si="3"/>
        <v>-1</v>
      </c>
      <c r="X112" s="18">
        <f t="shared" si="3"/>
        <v>0</v>
      </c>
      <c r="Y112" s="18">
        <f t="shared" si="3"/>
        <v>0</v>
      </c>
    </row>
    <row r="113" spans="1:25" x14ac:dyDescent="0.25">
      <c r="B113" s="6"/>
      <c r="C113" s="14">
        <v>41999</v>
      </c>
      <c r="D113" s="14" t="s">
        <v>11</v>
      </c>
      <c r="E113" s="15">
        <v>10</v>
      </c>
      <c r="F113" s="15">
        <v>8</v>
      </c>
      <c r="G113" s="15">
        <v>2</v>
      </c>
      <c r="H113" s="15">
        <v>3</v>
      </c>
      <c r="I113" s="15">
        <v>0</v>
      </c>
      <c r="J113" s="15">
        <v>0</v>
      </c>
      <c r="L113" s="3">
        <v>1</v>
      </c>
      <c r="M113" s="3">
        <v>1</v>
      </c>
      <c r="N113" s="3">
        <v>2</v>
      </c>
      <c r="O113" s="3">
        <v>3</v>
      </c>
      <c r="P113" s="3">
        <v>0</v>
      </c>
      <c r="Q113" s="16">
        <v>0</v>
      </c>
      <c r="R113" s="19"/>
      <c r="S113" s="18">
        <f t="shared" si="3"/>
        <v>9</v>
      </c>
      <c r="T113" s="18">
        <f t="shared" si="3"/>
        <v>7</v>
      </c>
      <c r="U113" s="18">
        <f t="shared" si="3"/>
        <v>0</v>
      </c>
      <c r="V113" s="18">
        <f t="shared" si="3"/>
        <v>0</v>
      </c>
      <c r="W113" s="18">
        <f t="shared" si="3"/>
        <v>0</v>
      </c>
      <c r="X113" s="18">
        <f t="shared" si="3"/>
        <v>0</v>
      </c>
      <c r="Y113" s="18">
        <f t="shared" si="3"/>
        <v>0</v>
      </c>
    </row>
    <row r="114" spans="1:25" x14ac:dyDescent="0.25">
      <c r="B114" s="6"/>
      <c r="C114" s="14">
        <v>42000</v>
      </c>
      <c r="D114" s="14" t="s">
        <v>12</v>
      </c>
      <c r="E114" s="15">
        <v>0</v>
      </c>
      <c r="F114" s="15">
        <v>6</v>
      </c>
      <c r="G114" s="15">
        <v>1</v>
      </c>
      <c r="H114" s="15">
        <v>3</v>
      </c>
      <c r="I114" s="15">
        <v>0</v>
      </c>
      <c r="J114" s="15">
        <v>1</v>
      </c>
      <c r="L114" s="3">
        <v>0</v>
      </c>
      <c r="M114" s="3">
        <v>1</v>
      </c>
      <c r="N114" s="3">
        <v>1</v>
      </c>
      <c r="O114" s="3">
        <v>3</v>
      </c>
      <c r="P114" s="3">
        <v>0</v>
      </c>
      <c r="Q114" s="16">
        <v>1</v>
      </c>
      <c r="R114" s="19"/>
      <c r="S114" s="18">
        <f t="shared" si="3"/>
        <v>0</v>
      </c>
      <c r="T114" s="18">
        <f t="shared" si="3"/>
        <v>5</v>
      </c>
      <c r="U114" s="18">
        <f t="shared" si="3"/>
        <v>0</v>
      </c>
      <c r="V114" s="18">
        <f t="shared" si="3"/>
        <v>0</v>
      </c>
      <c r="W114" s="18">
        <f t="shared" si="3"/>
        <v>0</v>
      </c>
      <c r="X114" s="18">
        <f t="shared" si="3"/>
        <v>0</v>
      </c>
      <c r="Y114" s="18">
        <f t="shared" si="3"/>
        <v>0</v>
      </c>
    </row>
    <row r="115" spans="1:25" x14ac:dyDescent="0.25">
      <c r="B115" s="6"/>
      <c r="C115" s="14">
        <v>42001</v>
      </c>
      <c r="D115" s="14" t="s">
        <v>13</v>
      </c>
      <c r="E115" s="15">
        <v>9</v>
      </c>
      <c r="F115" s="15">
        <v>4</v>
      </c>
      <c r="G115" s="15">
        <v>0</v>
      </c>
      <c r="H115" s="15">
        <v>3</v>
      </c>
      <c r="I115" s="15">
        <v>0</v>
      </c>
      <c r="J115" s="15">
        <v>0</v>
      </c>
      <c r="L115" s="3">
        <v>2</v>
      </c>
      <c r="M115" s="3">
        <v>0</v>
      </c>
      <c r="N115" s="3">
        <v>0</v>
      </c>
      <c r="O115" s="3">
        <v>3</v>
      </c>
      <c r="P115" s="3">
        <v>0</v>
      </c>
      <c r="Q115" s="16">
        <v>0</v>
      </c>
      <c r="R115" s="19"/>
      <c r="S115" s="18">
        <f t="shared" si="3"/>
        <v>7</v>
      </c>
      <c r="T115" s="18">
        <f t="shared" si="3"/>
        <v>4</v>
      </c>
      <c r="U115" s="18">
        <f t="shared" si="3"/>
        <v>0</v>
      </c>
      <c r="V115" s="18">
        <f t="shared" si="3"/>
        <v>0</v>
      </c>
      <c r="W115" s="18">
        <f t="shared" si="3"/>
        <v>0</v>
      </c>
      <c r="X115" s="18">
        <f t="shared" si="3"/>
        <v>0</v>
      </c>
      <c r="Y115" s="18">
        <f t="shared" si="3"/>
        <v>0</v>
      </c>
    </row>
    <row r="116" spans="1:25" x14ac:dyDescent="0.25">
      <c r="B116" s="6"/>
      <c r="C116" s="14">
        <v>42002</v>
      </c>
      <c r="D116" s="14" t="s">
        <v>7</v>
      </c>
      <c r="E116" s="15">
        <v>12</v>
      </c>
      <c r="F116" s="15">
        <v>7</v>
      </c>
      <c r="G116" s="15">
        <v>2</v>
      </c>
      <c r="H116" s="15">
        <v>2</v>
      </c>
      <c r="I116" s="15">
        <v>0</v>
      </c>
      <c r="J116" s="15">
        <v>1</v>
      </c>
      <c r="L116" s="3">
        <v>0</v>
      </c>
      <c r="M116" s="3">
        <v>1</v>
      </c>
      <c r="N116" s="3">
        <v>2</v>
      </c>
      <c r="O116" s="3">
        <v>2</v>
      </c>
      <c r="P116" s="3">
        <v>0</v>
      </c>
      <c r="Q116" s="16">
        <v>1</v>
      </c>
      <c r="R116" s="19"/>
      <c r="S116" s="18">
        <f t="shared" si="3"/>
        <v>12</v>
      </c>
      <c r="T116" s="18">
        <f t="shared" si="3"/>
        <v>6</v>
      </c>
      <c r="U116" s="18">
        <f t="shared" si="3"/>
        <v>0</v>
      </c>
      <c r="V116" s="18">
        <f t="shared" si="3"/>
        <v>0</v>
      </c>
      <c r="W116" s="18">
        <f t="shared" si="3"/>
        <v>0</v>
      </c>
      <c r="X116" s="18">
        <f t="shared" si="3"/>
        <v>0</v>
      </c>
      <c r="Y116" s="18">
        <f t="shared" si="3"/>
        <v>0</v>
      </c>
    </row>
    <row r="117" spans="1:25" x14ac:dyDescent="0.25">
      <c r="B117" s="6"/>
      <c r="C117" s="14">
        <v>42003</v>
      </c>
      <c r="D117" s="14" t="s">
        <v>14</v>
      </c>
      <c r="E117" s="15">
        <v>12</v>
      </c>
      <c r="F117" s="15">
        <v>12</v>
      </c>
      <c r="G117" s="15">
        <v>2</v>
      </c>
      <c r="H117" s="15">
        <v>2</v>
      </c>
      <c r="I117" s="15">
        <v>1</v>
      </c>
      <c r="J117" s="15">
        <v>2</v>
      </c>
      <c r="L117" s="3">
        <v>0</v>
      </c>
      <c r="M117" s="3">
        <v>0</v>
      </c>
      <c r="N117" s="3">
        <v>2</v>
      </c>
      <c r="O117" s="3">
        <v>2</v>
      </c>
      <c r="P117" s="3">
        <v>1</v>
      </c>
      <c r="Q117" s="16">
        <v>2</v>
      </c>
      <c r="R117" s="19"/>
      <c r="S117" s="18">
        <f t="shared" si="3"/>
        <v>12</v>
      </c>
      <c r="T117" s="18">
        <f t="shared" si="3"/>
        <v>12</v>
      </c>
      <c r="U117" s="18">
        <f t="shared" si="3"/>
        <v>0</v>
      </c>
      <c r="V117" s="18">
        <f t="shared" si="3"/>
        <v>0</v>
      </c>
      <c r="W117" s="18">
        <f t="shared" si="3"/>
        <v>0</v>
      </c>
      <c r="X117" s="18">
        <f t="shared" si="3"/>
        <v>0</v>
      </c>
      <c r="Y117" s="18">
        <f t="shared" si="3"/>
        <v>0</v>
      </c>
    </row>
    <row r="118" spans="1:25" x14ac:dyDescent="0.25">
      <c r="B118" s="6"/>
      <c r="C118" s="14">
        <v>42004</v>
      </c>
      <c r="D118" s="14" t="s">
        <v>9</v>
      </c>
      <c r="E118" s="15">
        <v>12</v>
      </c>
      <c r="F118" s="15">
        <v>10</v>
      </c>
      <c r="G118" s="15">
        <v>2</v>
      </c>
      <c r="H118" s="15">
        <v>4</v>
      </c>
      <c r="I118" s="15">
        <v>0</v>
      </c>
      <c r="J118" s="15">
        <v>1</v>
      </c>
      <c r="L118" s="3">
        <v>4</v>
      </c>
      <c r="M118" s="3">
        <v>1</v>
      </c>
      <c r="N118" s="3">
        <v>2</v>
      </c>
      <c r="O118" s="3">
        <v>4</v>
      </c>
      <c r="P118" s="3">
        <v>0</v>
      </c>
      <c r="Q118" s="16">
        <v>1</v>
      </c>
      <c r="R118" s="19"/>
      <c r="S118" s="18">
        <f t="shared" ref="S118:Y154" si="4">E118-L118</f>
        <v>8</v>
      </c>
      <c r="T118" s="18">
        <f t="shared" si="4"/>
        <v>9</v>
      </c>
      <c r="U118" s="18">
        <f t="shared" si="4"/>
        <v>0</v>
      </c>
      <c r="V118" s="18">
        <f t="shared" si="4"/>
        <v>0</v>
      </c>
      <c r="W118" s="18">
        <f t="shared" si="4"/>
        <v>0</v>
      </c>
      <c r="X118" s="18">
        <f t="shared" si="4"/>
        <v>0</v>
      </c>
      <c r="Y118" s="18">
        <f t="shared" si="4"/>
        <v>0</v>
      </c>
    </row>
    <row r="119" spans="1:25" x14ac:dyDescent="0.25">
      <c r="A119" t="s">
        <v>23</v>
      </c>
      <c r="B119" s="6"/>
      <c r="C119" s="20">
        <v>42005</v>
      </c>
      <c r="D119" s="20" t="s">
        <v>10</v>
      </c>
      <c r="E119" s="21">
        <v>0</v>
      </c>
      <c r="F119" s="21">
        <v>8</v>
      </c>
      <c r="G119" s="21">
        <v>1</v>
      </c>
      <c r="H119" s="21">
        <v>3</v>
      </c>
      <c r="I119" s="21">
        <v>1</v>
      </c>
      <c r="J119" s="21">
        <v>2</v>
      </c>
      <c r="L119" s="3">
        <v>0</v>
      </c>
      <c r="M119" s="3">
        <v>7</v>
      </c>
      <c r="N119" s="3">
        <v>1</v>
      </c>
      <c r="O119" s="3">
        <v>2</v>
      </c>
      <c r="P119" s="3">
        <v>1</v>
      </c>
      <c r="Q119" s="16">
        <v>2</v>
      </c>
      <c r="R119" s="19"/>
      <c r="S119" s="18">
        <f t="shared" si="4"/>
        <v>0</v>
      </c>
      <c r="T119" s="18">
        <f t="shared" si="4"/>
        <v>1</v>
      </c>
      <c r="U119" s="18">
        <f t="shared" si="4"/>
        <v>0</v>
      </c>
      <c r="V119" s="18">
        <f t="shared" si="4"/>
        <v>1</v>
      </c>
      <c r="W119" s="18">
        <f t="shared" si="4"/>
        <v>0</v>
      </c>
      <c r="X119" s="18">
        <f t="shared" si="4"/>
        <v>0</v>
      </c>
      <c r="Y119" s="18">
        <f t="shared" si="4"/>
        <v>0</v>
      </c>
    </row>
    <row r="120" spans="1:25" x14ac:dyDescent="0.25">
      <c r="B120" s="6"/>
      <c r="C120" s="20">
        <v>42006</v>
      </c>
      <c r="D120" s="20" t="s">
        <v>11</v>
      </c>
      <c r="E120" s="21">
        <v>11</v>
      </c>
      <c r="F120" s="21">
        <v>14</v>
      </c>
      <c r="G120" s="21">
        <v>0</v>
      </c>
      <c r="H120" s="21">
        <v>3</v>
      </c>
      <c r="I120" s="21">
        <v>0</v>
      </c>
      <c r="J120" s="21">
        <v>0</v>
      </c>
      <c r="L120" s="3">
        <v>11</v>
      </c>
      <c r="M120" s="3">
        <v>14</v>
      </c>
      <c r="N120" s="3">
        <v>0</v>
      </c>
      <c r="O120" s="3">
        <v>3</v>
      </c>
      <c r="P120" s="3">
        <v>0</v>
      </c>
      <c r="Q120" s="16">
        <v>0</v>
      </c>
      <c r="R120" s="19"/>
      <c r="S120" s="18">
        <f t="shared" si="4"/>
        <v>0</v>
      </c>
      <c r="T120" s="18">
        <f t="shared" si="4"/>
        <v>0</v>
      </c>
      <c r="U120" s="18">
        <f t="shared" si="4"/>
        <v>0</v>
      </c>
      <c r="V120" s="18">
        <f t="shared" si="4"/>
        <v>0</v>
      </c>
      <c r="W120" s="18">
        <f t="shared" si="4"/>
        <v>0</v>
      </c>
      <c r="X120" s="18">
        <f t="shared" si="4"/>
        <v>0</v>
      </c>
      <c r="Y120" s="18">
        <f t="shared" si="4"/>
        <v>0</v>
      </c>
    </row>
    <row r="121" spans="1:25" x14ac:dyDescent="0.25">
      <c r="B121" s="6"/>
      <c r="C121" s="20">
        <v>42007</v>
      </c>
      <c r="D121" s="20" t="s">
        <v>12</v>
      </c>
      <c r="E121" s="21">
        <v>0</v>
      </c>
      <c r="F121" s="21">
        <v>7</v>
      </c>
      <c r="G121" s="21">
        <v>0</v>
      </c>
      <c r="H121" s="21">
        <v>3</v>
      </c>
      <c r="I121" s="21">
        <v>0</v>
      </c>
      <c r="J121" s="21">
        <v>1</v>
      </c>
      <c r="L121" s="3">
        <v>0</v>
      </c>
      <c r="M121" s="3">
        <v>7</v>
      </c>
      <c r="N121" s="3">
        <v>0</v>
      </c>
      <c r="O121" s="3">
        <v>3</v>
      </c>
      <c r="P121" s="3">
        <v>0</v>
      </c>
      <c r="Q121" s="16">
        <v>1</v>
      </c>
      <c r="R121" s="19"/>
      <c r="S121" s="18">
        <f t="shared" si="4"/>
        <v>0</v>
      </c>
      <c r="T121" s="18">
        <f t="shared" si="4"/>
        <v>0</v>
      </c>
      <c r="U121" s="18">
        <f t="shared" si="4"/>
        <v>0</v>
      </c>
      <c r="V121" s="18">
        <f t="shared" si="4"/>
        <v>0</v>
      </c>
      <c r="W121" s="18">
        <f t="shared" si="4"/>
        <v>0</v>
      </c>
      <c r="X121" s="18">
        <f t="shared" si="4"/>
        <v>0</v>
      </c>
      <c r="Y121" s="18">
        <f t="shared" si="4"/>
        <v>0</v>
      </c>
    </row>
    <row r="122" spans="1:25" x14ac:dyDescent="0.25">
      <c r="B122" s="6"/>
      <c r="C122" s="20">
        <v>42008</v>
      </c>
      <c r="D122" s="20" t="s">
        <v>13</v>
      </c>
      <c r="E122" s="21">
        <v>7</v>
      </c>
      <c r="F122" s="21">
        <v>9</v>
      </c>
      <c r="G122" s="21">
        <v>1</v>
      </c>
      <c r="H122" s="21">
        <v>2</v>
      </c>
      <c r="I122" s="21">
        <v>0</v>
      </c>
      <c r="J122" s="21">
        <v>0</v>
      </c>
      <c r="L122" s="3">
        <v>7</v>
      </c>
      <c r="M122" s="3">
        <v>9</v>
      </c>
      <c r="N122" s="3">
        <v>1</v>
      </c>
      <c r="O122" s="3">
        <v>2</v>
      </c>
      <c r="P122" s="3">
        <v>0</v>
      </c>
      <c r="Q122" s="16">
        <v>0</v>
      </c>
      <c r="R122" s="19"/>
      <c r="S122" s="18">
        <f t="shared" si="4"/>
        <v>0</v>
      </c>
      <c r="T122" s="18">
        <f t="shared" si="4"/>
        <v>0</v>
      </c>
      <c r="U122" s="18">
        <f t="shared" si="4"/>
        <v>0</v>
      </c>
      <c r="V122" s="18">
        <f t="shared" si="4"/>
        <v>0</v>
      </c>
      <c r="W122" s="18">
        <f t="shared" si="4"/>
        <v>0</v>
      </c>
      <c r="X122" s="18">
        <f t="shared" si="4"/>
        <v>0</v>
      </c>
      <c r="Y122" s="18">
        <f t="shared" si="4"/>
        <v>0</v>
      </c>
    </row>
    <row r="123" spans="1:25" x14ac:dyDescent="0.25">
      <c r="C123" s="20">
        <v>42009</v>
      </c>
      <c r="D123" s="20" t="s">
        <v>7</v>
      </c>
      <c r="E123" s="21">
        <v>10</v>
      </c>
      <c r="F123" s="21">
        <v>8</v>
      </c>
      <c r="G123" s="21">
        <v>2</v>
      </c>
      <c r="H123" s="21">
        <v>2</v>
      </c>
      <c r="I123" s="21">
        <v>1</v>
      </c>
      <c r="J123" s="21">
        <v>1</v>
      </c>
      <c r="L123" s="3">
        <v>10</v>
      </c>
      <c r="M123" s="3">
        <v>8</v>
      </c>
      <c r="N123" s="3">
        <v>2</v>
      </c>
      <c r="O123" s="3">
        <v>2</v>
      </c>
      <c r="P123" s="3">
        <v>1</v>
      </c>
      <c r="Q123" s="16">
        <v>1</v>
      </c>
      <c r="R123" s="19"/>
      <c r="S123" s="18">
        <f t="shared" si="4"/>
        <v>0</v>
      </c>
      <c r="T123" s="18">
        <f t="shared" si="4"/>
        <v>0</v>
      </c>
      <c r="U123" s="18">
        <f t="shared" si="4"/>
        <v>0</v>
      </c>
      <c r="V123" s="18">
        <f t="shared" si="4"/>
        <v>0</v>
      </c>
      <c r="W123" s="18">
        <f t="shared" si="4"/>
        <v>0</v>
      </c>
      <c r="X123" s="18">
        <f t="shared" si="4"/>
        <v>0</v>
      </c>
      <c r="Y123" s="18">
        <f t="shared" si="4"/>
        <v>0</v>
      </c>
    </row>
    <row r="124" spans="1:25" x14ac:dyDescent="0.25">
      <c r="C124" s="20">
        <v>42010</v>
      </c>
      <c r="D124" s="20" t="s">
        <v>14</v>
      </c>
      <c r="E124" s="21">
        <v>12</v>
      </c>
      <c r="F124" s="21">
        <v>8</v>
      </c>
      <c r="G124" s="21">
        <v>0</v>
      </c>
      <c r="H124" s="21">
        <v>1</v>
      </c>
      <c r="I124" s="21">
        <v>0</v>
      </c>
      <c r="J124" s="21">
        <v>2</v>
      </c>
      <c r="L124" s="3">
        <v>12</v>
      </c>
      <c r="M124" s="3">
        <v>8</v>
      </c>
      <c r="N124" s="3">
        <v>0</v>
      </c>
      <c r="O124" s="3">
        <v>1</v>
      </c>
      <c r="P124" s="3">
        <v>0</v>
      </c>
      <c r="Q124" s="16">
        <v>2</v>
      </c>
      <c r="R124" s="19"/>
      <c r="S124" s="18">
        <f t="shared" si="4"/>
        <v>0</v>
      </c>
      <c r="T124" s="18">
        <f t="shared" si="4"/>
        <v>0</v>
      </c>
      <c r="U124" s="18">
        <f t="shared" si="4"/>
        <v>0</v>
      </c>
      <c r="V124" s="18">
        <f t="shared" si="4"/>
        <v>0</v>
      </c>
      <c r="W124" s="18">
        <f t="shared" si="4"/>
        <v>0</v>
      </c>
      <c r="X124" s="18">
        <f t="shared" si="4"/>
        <v>0</v>
      </c>
      <c r="Y124" s="18">
        <f t="shared" si="4"/>
        <v>0</v>
      </c>
    </row>
    <row r="125" spans="1:25" x14ac:dyDescent="0.25">
      <c r="C125" s="20">
        <v>42011</v>
      </c>
      <c r="D125" s="20" t="s">
        <v>9</v>
      </c>
      <c r="E125" s="21">
        <v>11</v>
      </c>
      <c r="F125" s="21">
        <v>5</v>
      </c>
      <c r="G125" s="21">
        <v>2</v>
      </c>
      <c r="H125" s="21">
        <v>3</v>
      </c>
      <c r="I125" s="21">
        <v>1</v>
      </c>
      <c r="J125" s="21">
        <v>1</v>
      </c>
      <c r="L125" s="3">
        <v>11</v>
      </c>
      <c r="M125" s="3">
        <v>5</v>
      </c>
      <c r="N125" s="3">
        <v>2</v>
      </c>
      <c r="O125" s="3">
        <v>3</v>
      </c>
      <c r="P125" s="3">
        <v>1</v>
      </c>
      <c r="Q125" s="16">
        <v>1</v>
      </c>
      <c r="R125" s="19"/>
      <c r="S125" s="18">
        <f t="shared" si="4"/>
        <v>0</v>
      </c>
      <c r="T125" s="18">
        <f t="shared" si="4"/>
        <v>0</v>
      </c>
      <c r="U125" s="18">
        <f t="shared" si="4"/>
        <v>0</v>
      </c>
      <c r="V125" s="18">
        <f t="shared" si="4"/>
        <v>0</v>
      </c>
      <c r="W125" s="18">
        <f t="shared" si="4"/>
        <v>0</v>
      </c>
      <c r="X125" s="18">
        <f t="shared" si="4"/>
        <v>0</v>
      </c>
      <c r="Y125" s="18">
        <f t="shared" si="4"/>
        <v>0</v>
      </c>
    </row>
    <row r="126" spans="1:25" x14ac:dyDescent="0.25">
      <c r="C126" s="20">
        <v>42012</v>
      </c>
      <c r="D126" s="20" t="s">
        <v>10</v>
      </c>
      <c r="E126" s="21">
        <v>10</v>
      </c>
      <c r="F126" s="21">
        <v>7</v>
      </c>
      <c r="G126" s="21">
        <v>2</v>
      </c>
      <c r="H126" s="21">
        <v>5</v>
      </c>
      <c r="I126" s="21">
        <v>0</v>
      </c>
      <c r="J126" s="21">
        <v>1</v>
      </c>
      <c r="L126" s="3">
        <v>8</v>
      </c>
      <c r="M126" s="3">
        <v>7</v>
      </c>
      <c r="N126" s="3">
        <v>2</v>
      </c>
      <c r="O126" s="3">
        <v>5</v>
      </c>
      <c r="P126" s="3">
        <v>0</v>
      </c>
      <c r="Q126" s="16">
        <v>1</v>
      </c>
      <c r="R126" s="19"/>
      <c r="S126" s="18">
        <f t="shared" si="4"/>
        <v>2</v>
      </c>
      <c r="T126" s="18">
        <f t="shared" si="4"/>
        <v>0</v>
      </c>
      <c r="U126" s="18">
        <f t="shared" si="4"/>
        <v>0</v>
      </c>
      <c r="V126" s="18">
        <f t="shared" si="4"/>
        <v>0</v>
      </c>
      <c r="W126" s="18">
        <f t="shared" si="4"/>
        <v>0</v>
      </c>
      <c r="X126" s="18">
        <f t="shared" si="4"/>
        <v>0</v>
      </c>
      <c r="Y126" s="18">
        <f t="shared" si="4"/>
        <v>0</v>
      </c>
    </row>
    <row r="127" spans="1:25" x14ac:dyDescent="0.25">
      <c r="C127" s="20">
        <v>42013</v>
      </c>
      <c r="D127" s="20" t="s">
        <v>11</v>
      </c>
      <c r="E127" s="21">
        <v>12</v>
      </c>
      <c r="F127" s="21">
        <v>4</v>
      </c>
      <c r="G127" s="21">
        <v>1</v>
      </c>
      <c r="H127" s="21">
        <v>2</v>
      </c>
      <c r="I127" s="21">
        <v>1</v>
      </c>
      <c r="J127" s="21">
        <v>0</v>
      </c>
      <c r="L127" s="3">
        <v>9</v>
      </c>
      <c r="M127" s="3">
        <v>4</v>
      </c>
      <c r="N127" s="3">
        <v>1</v>
      </c>
      <c r="O127" s="3">
        <v>2</v>
      </c>
      <c r="P127" s="3">
        <v>1</v>
      </c>
      <c r="Q127" s="16">
        <v>0</v>
      </c>
      <c r="R127" s="19"/>
      <c r="S127" s="18">
        <f t="shared" si="4"/>
        <v>3</v>
      </c>
      <c r="T127" s="18">
        <f t="shared" si="4"/>
        <v>0</v>
      </c>
      <c r="U127" s="18">
        <f t="shared" si="4"/>
        <v>0</v>
      </c>
      <c r="V127" s="18">
        <f t="shared" si="4"/>
        <v>0</v>
      </c>
      <c r="W127" s="18">
        <f t="shared" si="4"/>
        <v>0</v>
      </c>
      <c r="X127" s="18">
        <f t="shared" si="4"/>
        <v>0</v>
      </c>
      <c r="Y127" s="18">
        <f t="shared" si="4"/>
        <v>0</v>
      </c>
    </row>
    <row r="128" spans="1:25" x14ac:dyDescent="0.25">
      <c r="C128" s="20">
        <v>42014</v>
      </c>
      <c r="D128" s="20" t="s">
        <v>12</v>
      </c>
      <c r="E128" s="21">
        <v>2</v>
      </c>
      <c r="F128" s="21">
        <v>4</v>
      </c>
      <c r="G128" s="21">
        <v>0</v>
      </c>
      <c r="H128" s="21">
        <v>3</v>
      </c>
      <c r="I128" s="21">
        <v>0</v>
      </c>
      <c r="J128" s="21">
        <v>0</v>
      </c>
      <c r="L128" s="3">
        <v>0</v>
      </c>
      <c r="M128" s="3">
        <v>4</v>
      </c>
      <c r="N128" s="3">
        <v>0</v>
      </c>
      <c r="O128" s="3">
        <v>2</v>
      </c>
      <c r="P128" s="3">
        <v>0</v>
      </c>
      <c r="Q128" s="16">
        <v>0</v>
      </c>
      <c r="R128" s="19"/>
      <c r="S128" s="18">
        <f t="shared" si="4"/>
        <v>2</v>
      </c>
      <c r="T128" s="18">
        <f t="shared" si="4"/>
        <v>0</v>
      </c>
      <c r="U128" s="18">
        <f t="shared" si="4"/>
        <v>0</v>
      </c>
      <c r="V128" s="18">
        <f t="shared" si="4"/>
        <v>1</v>
      </c>
      <c r="W128" s="18">
        <f t="shared" si="4"/>
        <v>0</v>
      </c>
      <c r="X128" s="18">
        <f t="shared" si="4"/>
        <v>0</v>
      </c>
      <c r="Y128" s="18">
        <f t="shared" si="4"/>
        <v>0</v>
      </c>
    </row>
    <row r="129" spans="3:25" x14ac:dyDescent="0.25">
      <c r="C129" s="20">
        <v>42015</v>
      </c>
      <c r="D129" s="20" t="s">
        <v>13</v>
      </c>
      <c r="E129" s="21">
        <v>11</v>
      </c>
      <c r="F129" s="21">
        <v>2</v>
      </c>
      <c r="G129" s="21">
        <v>0</v>
      </c>
      <c r="H129" s="21">
        <v>2</v>
      </c>
      <c r="I129" s="21">
        <v>0</v>
      </c>
      <c r="J129" s="21">
        <v>1</v>
      </c>
      <c r="L129" s="3">
        <v>8</v>
      </c>
      <c r="M129" s="3">
        <v>2</v>
      </c>
      <c r="N129" s="3">
        <v>0</v>
      </c>
      <c r="O129" s="3">
        <v>2</v>
      </c>
      <c r="P129" s="3">
        <v>0</v>
      </c>
      <c r="Q129" s="16">
        <v>1</v>
      </c>
      <c r="R129" s="19"/>
      <c r="S129" s="18">
        <f t="shared" si="4"/>
        <v>3</v>
      </c>
      <c r="T129" s="18">
        <f t="shared" si="4"/>
        <v>0</v>
      </c>
      <c r="U129" s="18">
        <f t="shared" si="4"/>
        <v>0</v>
      </c>
      <c r="V129" s="18">
        <f t="shared" si="4"/>
        <v>0</v>
      </c>
      <c r="W129" s="18">
        <f t="shared" si="4"/>
        <v>0</v>
      </c>
      <c r="X129" s="18">
        <f t="shared" si="4"/>
        <v>0</v>
      </c>
      <c r="Y129" s="18">
        <f t="shared" si="4"/>
        <v>0</v>
      </c>
    </row>
    <row r="130" spans="3:25" x14ac:dyDescent="0.25">
      <c r="C130" s="20">
        <v>42016</v>
      </c>
      <c r="D130" s="20" t="s">
        <v>7</v>
      </c>
      <c r="E130" s="21">
        <v>14</v>
      </c>
      <c r="F130" s="21">
        <v>5</v>
      </c>
      <c r="G130" s="21">
        <v>2</v>
      </c>
      <c r="H130" s="21">
        <v>1</v>
      </c>
      <c r="I130" s="21">
        <v>1</v>
      </c>
      <c r="J130" s="21">
        <v>1</v>
      </c>
      <c r="L130" s="3">
        <v>8</v>
      </c>
      <c r="M130" s="3"/>
      <c r="N130" s="3">
        <v>2</v>
      </c>
      <c r="O130" s="3">
        <v>1</v>
      </c>
      <c r="P130" s="3">
        <v>1</v>
      </c>
      <c r="Q130" s="16">
        <v>1</v>
      </c>
      <c r="R130" s="19"/>
      <c r="S130" s="18">
        <f t="shared" si="4"/>
        <v>6</v>
      </c>
      <c r="T130" s="18">
        <f t="shared" si="4"/>
        <v>5</v>
      </c>
      <c r="U130" s="18">
        <f t="shared" si="4"/>
        <v>0</v>
      </c>
      <c r="V130" s="18">
        <f t="shared" si="4"/>
        <v>0</v>
      </c>
      <c r="W130" s="18">
        <f t="shared" si="4"/>
        <v>0</v>
      </c>
      <c r="X130" s="18">
        <f t="shared" si="4"/>
        <v>0</v>
      </c>
      <c r="Y130" s="18">
        <f t="shared" si="4"/>
        <v>0</v>
      </c>
    </row>
    <row r="131" spans="3:25" x14ac:dyDescent="0.25">
      <c r="C131" s="20">
        <v>42017</v>
      </c>
      <c r="D131" s="20" t="s">
        <v>14</v>
      </c>
      <c r="E131" s="21">
        <v>14</v>
      </c>
      <c r="F131" s="21">
        <v>7</v>
      </c>
      <c r="G131" s="21">
        <v>2</v>
      </c>
      <c r="H131" s="21">
        <v>3</v>
      </c>
      <c r="I131" s="21">
        <v>0</v>
      </c>
      <c r="J131" s="21">
        <v>0</v>
      </c>
      <c r="L131" s="3">
        <v>2</v>
      </c>
      <c r="M131" s="3">
        <v>6</v>
      </c>
      <c r="N131" s="3">
        <v>2</v>
      </c>
      <c r="O131" s="3">
        <v>3</v>
      </c>
      <c r="P131" s="3">
        <v>0</v>
      </c>
      <c r="Q131" s="16">
        <v>0</v>
      </c>
      <c r="R131" s="19"/>
      <c r="S131" s="18">
        <f t="shared" si="4"/>
        <v>12</v>
      </c>
      <c r="T131" s="18">
        <f t="shared" si="4"/>
        <v>1</v>
      </c>
      <c r="U131" s="18">
        <f t="shared" si="4"/>
        <v>0</v>
      </c>
      <c r="V131" s="18">
        <f t="shared" si="4"/>
        <v>0</v>
      </c>
      <c r="W131" s="18">
        <f t="shared" si="4"/>
        <v>0</v>
      </c>
      <c r="X131" s="18">
        <f t="shared" si="4"/>
        <v>0</v>
      </c>
      <c r="Y131" s="18">
        <f t="shared" si="4"/>
        <v>0</v>
      </c>
    </row>
    <row r="132" spans="3:25" x14ac:dyDescent="0.25">
      <c r="C132" s="20">
        <v>42018</v>
      </c>
      <c r="D132" s="20" t="s">
        <v>9</v>
      </c>
      <c r="E132" s="21">
        <v>18</v>
      </c>
      <c r="F132" s="21">
        <v>5</v>
      </c>
      <c r="G132" s="21">
        <v>2</v>
      </c>
      <c r="H132" s="21">
        <v>2</v>
      </c>
      <c r="I132" s="21">
        <v>1</v>
      </c>
      <c r="J132" s="21">
        <v>1</v>
      </c>
      <c r="L132" s="3">
        <v>6</v>
      </c>
      <c r="M132" s="3">
        <v>5</v>
      </c>
      <c r="N132" s="3">
        <v>2</v>
      </c>
      <c r="O132" s="3">
        <v>2</v>
      </c>
      <c r="P132" s="3">
        <v>1</v>
      </c>
      <c r="Q132" s="16">
        <v>1</v>
      </c>
      <c r="R132" s="19"/>
      <c r="S132" s="18">
        <f t="shared" si="4"/>
        <v>12</v>
      </c>
      <c r="T132" s="18">
        <f t="shared" si="4"/>
        <v>0</v>
      </c>
      <c r="U132" s="18">
        <f t="shared" si="4"/>
        <v>0</v>
      </c>
      <c r="V132" s="18">
        <f t="shared" si="4"/>
        <v>0</v>
      </c>
      <c r="W132" s="18">
        <f t="shared" si="4"/>
        <v>0</v>
      </c>
      <c r="X132" s="18">
        <f t="shared" si="4"/>
        <v>0</v>
      </c>
      <c r="Y132" s="18">
        <f t="shared" si="4"/>
        <v>0</v>
      </c>
    </row>
    <row r="133" spans="3:25" x14ac:dyDescent="0.25">
      <c r="C133" s="20">
        <v>42019</v>
      </c>
      <c r="D133" s="20" t="s">
        <v>10</v>
      </c>
      <c r="E133" s="21">
        <v>9</v>
      </c>
      <c r="F133" s="21">
        <v>6</v>
      </c>
      <c r="G133" s="21">
        <v>2</v>
      </c>
      <c r="H133" s="21">
        <v>2</v>
      </c>
      <c r="I133" s="21">
        <v>0</v>
      </c>
      <c r="J133" s="21">
        <v>0</v>
      </c>
      <c r="L133" s="3">
        <v>5</v>
      </c>
      <c r="M133" s="3">
        <v>5</v>
      </c>
      <c r="N133" s="3">
        <v>2</v>
      </c>
      <c r="O133" s="3">
        <v>2</v>
      </c>
      <c r="P133" s="3">
        <v>0</v>
      </c>
      <c r="Q133" s="16">
        <v>0</v>
      </c>
      <c r="R133" s="19"/>
      <c r="S133" s="18">
        <f t="shared" si="4"/>
        <v>4</v>
      </c>
      <c r="T133" s="18">
        <f t="shared" si="4"/>
        <v>1</v>
      </c>
      <c r="U133" s="18">
        <f t="shared" si="4"/>
        <v>0</v>
      </c>
      <c r="V133" s="18">
        <f t="shared" si="4"/>
        <v>0</v>
      </c>
      <c r="W133" s="18">
        <f t="shared" si="4"/>
        <v>0</v>
      </c>
      <c r="X133" s="18">
        <f t="shared" si="4"/>
        <v>0</v>
      </c>
      <c r="Y133" s="18">
        <f t="shared" si="4"/>
        <v>0</v>
      </c>
    </row>
    <row r="134" spans="3:25" x14ac:dyDescent="0.25">
      <c r="C134" s="20">
        <v>42020</v>
      </c>
      <c r="D134" s="20" t="s">
        <v>11</v>
      </c>
      <c r="E134" s="21">
        <v>8</v>
      </c>
      <c r="F134" s="21">
        <v>5</v>
      </c>
      <c r="G134" s="21">
        <v>0</v>
      </c>
      <c r="H134" s="21">
        <v>2</v>
      </c>
      <c r="I134" s="21">
        <v>1</v>
      </c>
      <c r="J134" s="21">
        <v>1</v>
      </c>
      <c r="L134" s="3">
        <v>0</v>
      </c>
      <c r="M134" s="3">
        <v>5</v>
      </c>
      <c r="N134" s="3">
        <v>0</v>
      </c>
      <c r="O134" s="3">
        <v>2</v>
      </c>
      <c r="P134" s="3">
        <v>1</v>
      </c>
      <c r="Q134" s="16">
        <v>1</v>
      </c>
      <c r="R134" s="19"/>
      <c r="S134" s="18">
        <f t="shared" si="4"/>
        <v>8</v>
      </c>
      <c r="T134" s="18">
        <f t="shared" si="4"/>
        <v>0</v>
      </c>
      <c r="U134" s="18">
        <f t="shared" si="4"/>
        <v>0</v>
      </c>
      <c r="V134" s="18">
        <f t="shared" si="4"/>
        <v>0</v>
      </c>
      <c r="W134" s="18">
        <f t="shared" si="4"/>
        <v>0</v>
      </c>
      <c r="X134" s="18">
        <f t="shared" si="4"/>
        <v>0</v>
      </c>
      <c r="Y134" s="18">
        <f t="shared" si="4"/>
        <v>0</v>
      </c>
    </row>
    <row r="135" spans="3:25" x14ac:dyDescent="0.25">
      <c r="C135" s="20">
        <v>42021</v>
      </c>
      <c r="D135" s="20" t="s">
        <v>12</v>
      </c>
      <c r="E135" s="21">
        <v>3</v>
      </c>
      <c r="F135" s="21">
        <v>4</v>
      </c>
      <c r="G135" s="21">
        <v>0</v>
      </c>
      <c r="H135" s="21">
        <v>1</v>
      </c>
      <c r="I135" s="21">
        <v>0</v>
      </c>
      <c r="J135" s="21">
        <v>0</v>
      </c>
      <c r="L135" s="3">
        <v>1</v>
      </c>
      <c r="M135" s="3">
        <v>3</v>
      </c>
      <c r="N135" s="3">
        <v>0</v>
      </c>
      <c r="O135" s="3">
        <v>1</v>
      </c>
      <c r="P135" s="3">
        <v>0</v>
      </c>
      <c r="Q135" s="16">
        <v>0</v>
      </c>
      <c r="R135" s="19"/>
      <c r="S135" s="18">
        <f t="shared" si="4"/>
        <v>2</v>
      </c>
      <c r="T135" s="18">
        <f t="shared" si="4"/>
        <v>1</v>
      </c>
      <c r="U135" s="18">
        <f t="shared" si="4"/>
        <v>0</v>
      </c>
      <c r="V135" s="18">
        <f t="shared" si="4"/>
        <v>0</v>
      </c>
      <c r="W135" s="18">
        <f t="shared" si="4"/>
        <v>0</v>
      </c>
      <c r="X135" s="18">
        <f t="shared" si="4"/>
        <v>0</v>
      </c>
      <c r="Y135" s="18">
        <f t="shared" si="4"/>
        <v>0</v>
      </c>
    </row>
    <row r="136" spans="3:25" x14ac:dyDescent="0.25">
      <c r="C136" s="20">
        <v>42022</v>
      </c>
      <c r="D136" s="20" t="s">
        <v>13</v>
      </c>
      <c r="E136" s="21">
        <v>12</v>
      </c>
      <c r="F136" s="21">
        <v>1</v>
      </c>
      <c r="G136" s="21">
        <v>0</v>
      </c>
      <c r="H136" s="21">
        <v>1</v>
      </c>
      <c r="I136" s="21">
        <v>0</v>
      </c>
      <c r="J136" s="21">
        <v>0</v>
      </c>
      <c r="L136" s="3">
        <v>3</v>
      </c>
      <c r="M136" s="3">
        <v>1</v>
      </c>
      <c r="N136" s="3">
        <v>0</v>
      </c>
      <c r="O136" s="3">
        <v>1</v>
      </c>
      <c r="P136" s="3">
        <v>0</v>
      </c>
      <c r="Q136" s="16">
        <v>0</v>
      </c>
      <c r="R136" s="19"/>
      <c r="S136" s="18">
        <f t="shared" si="4"/>
        <v>9</v>
      </c>
      <c r="T136" s="18">
        <f t="shared" si="4"/>
        <v>0</v>
      </c>
      <c r="U136" s="18">
        <f t="shared" si="4"/>
        <v>0</v>
      </c>
      <c r="V136" s="18">
        <f t="shared" si="4"/>
        <v>0</v>
      </c>
      <c r="W136" s="18">
        <f t="shared" si="4"/>
        <v>0</v>
      </c>
      <c r="X136" s="18">
        <f t="shared" si="4"/>
        <v>0</v>
      </c>
      <c r="Y136" s="18">
        <f t="shared" si="4"/>
        <v>0</v>
      </c>
    </row>
    <row r="137" spans="3:25" x14ac:dyDescent="0.25">
      <c r="C137" s="20">
        <v>42023</v>
      </c>
      <c r="D137" s="20" t="s">
        <v>7</v>
      </c>
      <c r="E137" s="21">
        <v>5</v>
      </c>
      <c r="F137" s="21">
        <v>5</v>
      </c>
      <c r="G137" s="21">
        <v>1</v>
      </c>
      <c r="H137" s="21">
        <v>3</v>
      </c>
      <c r="I137" s="21">
        <v>1</v>
      </c>
      <c r="J137" s="21">
        <v>1</v>
      </c>
      <c r="L137" s="3">
        <v>1</v>
      </c>
      <c r="M137" s="3">
        <v>5</v>
      </c>
      <c r="N137" s="3">
        <v>1</v>
      </c>
      <c r="O137" s="3">
        <v>3</v>
      </c>
      <c r="P137" s="3">
        <v>1</v>
      </c>
      <c r="Q137" s="16"/>
      <c r="R137" s="19"/>
      <c r="S137" s="18">
        <f t="shared" si="4"/>
        <v>4</v>
      </c>
      <c r="T137" s="18">
        <f t="shared" si="4"/>
        <v>0</v>
      </c>
      <c r="U137" s="18">
        <f t="shared" si="4"/>
        <v>0</v>
      </c>
      <c r="V137" s="18">
        <f t="shared" si="4"/>
        <v>0</v>
      </c>
      <c r="W137" s="18">
        <f t="shared" si="4"/>
        <v>0</v>
      </c>
      <c r="X137" s="18">
        <f t="shared" si="4"/>
        <v>1</v>
      </c>
      <c r="Y137" s="18">
        <f t="shared" si="4"/>
        <v>0</v>
      </c>
    </row>
    <row r="138" spans="3:25" x14ac:dyDescent="0.25">
      <c r="C138" s="20">
        <v>42024</v>
      </c>
      <c r="D138" s="20" t="s">
        <v>14</v>
      </c>
      <c r="E138" s="21">
        <v>9</v>
      </c>
      <c r="F138" s="21">
        <v>5</v>
      </c>
      <c r="G138" s="21">
        <v>2</v>
      </c>
      <c r="H138" s="21">
        <v>4</v>
      </c>
      <c r="I138" s="21">
        <v>0</v>
      </c>
      <c r="J138" s="21">
        <v>2</v>
      </c>
      <c r="L138" s="3">
        <v>3</v>
      </c>
      <c r="M138" s="3">
        <v>5</v>
      </c>
      <c r="N138" s="3">
        <v>2</v>
      </c>
      <c r="O138" s="3">
        <v>4</v>
      </c>
      <c r="P138" s="3">
        <v>0</v>
      </c>
      <c r="Q138" s="16">
        <v>1</v>
      </c>
      <c r="R138" s="19"/>
      <c r="S138" s="18">
        <f t="shared" si="4"/>
        <v>6</v>
      </c>
      <c r="T138" s="18">
        <f t="shared" si="4"/>
        <v>0</v>
      </c>
      <c r="U138" s="18">
        <f t="shared" si="4"/>
        <v>0</v>
      </c>
      <c r="V138" s="18">
        <f t="shared" si="4"/>
        <v>0</v>
      </c>
      <c r="W138" s="18">
        <f t="shared" si="4"/>
        <v>0</v>
      </c>
      <c r="X138" s="18">
        <f t="shared" si="4"/>
        <v>1</v>
      </c>
      <c r="Y138" s="18">
        <f t="shared" si="4"/>
        <v>0</v>
      </c>
    </row>
    <row r="139" spans="3:25" x14ac:dyDescent="0.25">
      <c r="C139" s="20">
        <v>42025</v>
      </c>
      <c r="D139" s="20" t="s">
        <v>9</v>
      </c>
      <c r="E139" s="21">
        <v>13</v>
      </c>
      <c r="F139" s="21">
        <v>3</v>
      </c>
      <c r="G139" s="21">
        <v>1</v>
      </c>
      <c r="H139" s="21">
        <v>4</v>
      </c>
      <c r="I139" s="21">
        <v>1</v>
      </c>
      <c r="J139" s="21">
        <v>3</v>
      </c>
      <c r="L139" s="3">
        <v>7</v>
      </c>
      <c r="M139" s="3">
        <v>3</v>
      </c>
      <c r="N139" s="3">
        <v>1</v>
      </c>
      <c r="O139" s="3">
        <v>4</v>
      </c>
      <c r="P139" s="3">
        <v>1</v>
      </c>
      <c r="Q139" s="16">
        <v>3</v>
      </c>
      <c r="R139" s="19"/>
      <c r="S139" s="18">
        <f t="shared" si="4"/>
        <v>6</v>
      </c>
      <c r="T139" s="18">
        <f t="shared" si="4"/>
        <v>0</v>
      </c>
      <c r="U139" s="18">
        <f t="shared" si="4"/>
        <v>0</v>
      </c>
      <c r="V139" s="18">
        <f t="shared" si="4"/>
        <v>0</v>
      </c>
      <c r="W139" s="18">
        <f t="shared" si="4"/>
        <v>0</v>
      </c>
      <c r="X139" s="18">
        <f t="shared" si="4"/>
        <v>0</v>
      </c>
      <c r="Y139" s="18">
        <f t="shared" si="4"/>
        <v>0</v>
      </c>
    </row>
    <row r="140" spans="3:25" x14ac:dyDescent="0.25">
      <c r="C140" s="20">
        <v>42026</v>
      </c>
      <c r="D140" s="20" t="s">
        <v>10</v>
      </c>
      <c r="E140" s="21">
        <v>12</v>
      </c>
      <c r="F140" s="21">
        <v>5</v>
      </c>
      <c r="G140" s="21">
        <v>3</v>
      </c>
      <c r="H140" s="21">
        <v>2</v>
      </c>
      <c r="I140" s="21">
        <v>0</v>
      </c>
      <c r="J140" s="21">
        <v>2</v>
      </c>
      <c r="L140" s="3">
        <v>5</v>
      </c>
      <c r="M140" s="3">
        <v>5</v>
      </c>
      <c r="N140" s="3">
        <v>3</v>
      </c>
      <c r="O140" s="3">
        <v>2</v>
      </c>
      <c r="P140" s="3">
        <v>0</v>
      </c>
      <c r="Q140" s="16">
        <v>2</v>
      </c>
      <c r="R140" s="19"/>
      <c r="S140" s="18">
        <f t="shared" si="4"/>
        <v>7</v>
      </c>
      <c r="T140" s="18">
        <f t="shared" si="4"/>
        <v>0</v>
      </c>
      <c r="U140" s="18">
        <f t="shared" si="4"/>
        <v>0</v>
      </c>
      <c r="V140" s="18">
        <f t="shared" si="4"/>
        <v>0</v>
      </c>
      <c r="W140" s="18">
        <f t="shared" si="4"/>
        <v>0</v>
      </c>
      <c r="X140" s="18">
        <f t="shared" si="4"/>
        <v>0</v>
      </c>
      <c r="Y140" s="18">
        <f t="shared" si="4"/>
        <v>0</v>
      </c>
    </row>
    <row r="141" spans="3:25" x14ac:dyDescent="0.25">
      <c r="C141" s="20">
        <v>42027</v>
      </c>
      <c r="D141" s="20" t="s">
        <v>11</v>
      </c>
      <c r="E141" s="21">
        <v>10</v>
      </c>
      <c r="F141" s="21">
        <v>9</v>
      </c>
      <c r="G141" s="21">
        <v>2</v>
      </c>
      <c r="H141" s="21">
        <v>1</v>
      </c>
      <c r="I141" s="21">
        <v>1</v>
      </c>
      <c r="J141" s="21">
        <v>1</v>
      </c>
      <c r="L141" s="3">
        <v>3</v>
      </c>
      <c r="M141" s="3">
        <v>9</v>
      </c>
      <c r="N141" s="3"/>
      <c r="O141" s="3">
        <v>1</v>
      </c>
      <c r="P141" s="3">
        <v>1</v>
      </c>
      <c r="Q141" s="16">
        <v>1</v>
      </c>
      <c r="R141" s="19"/>
      <c r="S141" s="18">
        <f t="shared" si="4"/>
        <v>7</v>
      </c>
      <c r="T141" s="18">
        <f t="shared" si="4"/>
        <v>0</v>
      </c>
      <c r="U141" s="18">
        <f t="shared" si="4"/>
        <v>2</v>
      </c>
      <c r="V141" s="18">
        <f t="shared" si="4"/>
        <v>0</v>
      </c>
      <c r="W141" s="18">
        <f t="shared" si="4"/>
        <v>0</v>
      </c>
      <c r="X141" s="18">
        <f t="shared" si="4"/>
        <v>0</v>
      </c>
      <c r="Y141" s="18">
        <f t="shared" si="4"/>
        <v>0</v>
      </c>
    </row>
    <row r="142" spans="3:25" x14ac:dyDescent="0.25">
      <c r="C142" s="20">
        <v>42028</v>
      </c>
      <c r="D142" s="20" t="s">
        <v>12</v>
      </c>
      <c r="E142" s="21">
        <v>10</v>
      </c>
      <c r="F142" s="21">
        <v>6</v>
      </c>
      <c r="G142" s="21">
        <v>1</v>
      </c>
      <c r="H142" s="21">
        <v>1</v>
      </c>
      <c r="I142" s="21">
        <v>0</v>
      </c>
      <c r="J142" s="21">
        <v>1</v>
      </c>
      <c r="L142" s="3">
        <v>0</v>
      </c>
      <c r="M142" s="3">
        <v>6</v>
      </c>
      <c r="N142" s="3">
        <v>1</v>
      </c>
      <c r="O142" s="3">
        <v>1</v>
      </c>
      <c r="P142" s="3">
        <v>0</v>
      </c>
      <c r="Q142" s="16">
        <v>1</v>
      </c>
      <c r="R142" s="19"/>
      <c r="S142" s="18">
        <f t="shared" si="4"/>
        <v>10</v>
      </c>
      <c r="T142" s="18">
        <f t="shared" si="4"/>
        <v>0</v>
      </c>
      <c r="U142" s="18">
        <f t="shared" si="4"/>
        <v>0</v>
      </c>
      <c r="V142" s="18">
        <f t="shared" si="4"/>
        <v>0</v>
      </c>
      <c r="W142" s="18">
        <f t="shared" si="4"/>
        <v>0</v>
      </c>
      <c r="X142" s="18">
        <f t="shared" si="4"/>
        <v>0</v>
      </c>
      <c r="Y142" s="18">
        <f t="shared" si="4"/>
        <v>0</v>
      </c>
    </row>
    <row r="143" spans="3:25" x14ac:dyDescent="0.25">
      <c r="C143" s="20">
        <v>42029</v>
      </c>
      <c r="D143" s="20" t="s">
        <v>13</v>
      </c>
      <c r="E143" s="21">
        <v>14</v>
      </c>
      <c r="F143" s="21">
        <v>2</v>
      </c>
      <c r="G143" s="21">
        <v>2</v>
      </c>
      <c r="H143" s="21">
        <v>0</v>
      </c>
      <c r="I143" s="21">
        <v>0</v>
      </c>
      <c r="J143" s="21">
        <v>0</v>
      </c>
      <c r="L143" s="3">
        <v>3</v>
      </c>
      <c r="M143" s="3">
        <v>2</v>
      </c>
      <c r="N143" s="3">
        <v>0</v>
      </c>
      <c r="O143" s="3">
        <v>0</v>
      </c>
      <c r="P143" s="3">
        <v>0</v>
      </c>
      <c r="Q143" s="16">
        <v>0</v>
      </c>
      <c r="R143" s="19"/>
      <c r="S143" s="18">
        <f t="shared" si="4"/>
        <v>11</v>
      </c>
      <c r="T143" s="18">
        <f t="shared" si="4"/>
        <v>0</v>
      </c>
      <c r="U143" s="18">
        <f t="shared" si="4"/>
        <v>2</v>
      </c>
      <c r="V143" s="18">
        <f t="shared" si="4"/>
        <v>0</v>
      </c>
      <c r="W143" s="18">
        <f t="shared" si="4"/>
        <v>0</v>
      </c>
      <c r="X143" s="18">
        <f t="shared" si="4"/>
        <v>0</v>
      </c>
      <c r="Y143" s="18">
        <f t="shared" si="4"/>
        <v>0</v>
      </c>
    </row>
    <row r="144" spans="3:25" x14ac:dyDescent="0.25">
      <c r="C144" s="20">
        <v>42030</v>
      </c>
      <c r="D144" s="20" t="s">
        <v>7</v>
      </c>
      <c r="E144" s="21">
        <v>14</v>
      </c>
      <c r="F144" s="21">
        <v>9</v>
      </c>
      <c r="G144" s="21">
        <v>3</v>
      </c>
      <c r="H144" s="21">
        <v>1</v>
      </c>
      <c r="I144" s="21">
        <v>1</v>
      </c>
      <c r="J144" s="21">
        <v>3</v>
      </c>
      <c r="L144" s="3">
        <v>2</v>
      </c>
      <c r="M144" s="3">
        <v>9</v>
      </c>
      <c r="N144" s="3">
        <v>3</v>
      </c>
      <c r="O144" s="3">
        <v>1</v>
      </c>
      <c r="P144" s="3">
        <v>1</v>
      </c>
      <c r="Q144" s="16">
        <v>3</v>
      </c>
      <c r="R144" s="19"/>
      <c r="S144" s="18">
        <f t="shared" si="4"/>
        <v>12</v>
      </c>
      <c r="T144" s="18">
        <f t="shared" si="4"/>
        <v>0</v>
      </c>
      <c r="U144" s="18">
        <f t="shared" si="4"/>
        <v>0</v>
      </c>
      <c r="V144" s="18">
        <f t="shared" si="4"/>
        <v>0</v>
      </c>
      <c r="W144" s="18">
        <f t="shared" si="4"/>
        <v>0</v>
      </c>
      <c r="X144" s="18">
        <f t="shared" si="4"/>
        <v>0</v>
      </c>
      <c r="Y144" s="18">
        <f t="shared" si="4"/>
        <v>0</v>
      </c>
    </row>
    <row r="145" spans="1:25" x14ac:dyDescent="0.25">
      <c r="C145" s="20">
        <v>42031</v>
      </c>
      <c r="D145" s="20" t="s">
        <v>14</v>
      </c>
      <c r="E145" s="21">
        <v>11</v>
      </c>
      <c r="F145" s="21">
        <v>8</v>
      </c>
      <c r="G145" s="21">
        <v>1</v>
      </c>
      <c r="H145" s="21">
        <v>4</v>
      </c>
      <c r="I145" s="21">
        <v>0</v>
      </c>
      <c r="J145" s="21">
        <v>1</v>
      </c>
      <c r="L145" s="3">
        <v>2</v>
      </c>
      <c r="M145" s="3">
        <v>8</v>
      </c>
      <c r="N145" s="3">
        <v>1</v>
      </c>
      <c r="O145" s="3">
        <v>4</v>
      </c>
      <c r="P145" s="3">
        <v>0</v>
      </c>
      <c r="Q145" s="16">
        <v>1</v>
      </c>
      <c r="R145" s="19"/>
      <c r="S145" s="18">
        <f t="shared" si="4"/>
        <v>9</v>
      </c>
      <c r="T145" s="18">
        <f t="shared" si="4"/>
        <v>0</v>
      </c>
      <c r="U145" s="18">
        <f t="shared" si="4"/>
        <v>0</v>
      </c>
      <c r="V145" s="18">
        <f t="shared" si="4"/>
        <v>0</v>
      </c>
      <c r="W145" s="18">
        <f t="shared" si="4"/>
        <v>0</v>
      </c>
      <c r="X145" s="18">
        <f t="shared" si="4"/>
        <v>0</v>
      </c>
      <c r="Y145" s="18">
        <f t="shared" si="4"/>
        <v>0</v>
      </c>
    </row>
    <row r="146" spans="1:25" x14ac:dyDescent="0.25">
      <c r="C146" s="20">
        <v>42032</v>
      </c>
      <c r="D146" s="20" t="s">
        <v>9</v>
      </c>
      <c r="E146" s="21">
        <v>15</v>
      </c>
      <c r="F146" s="21">
        <v>3</v>
      </c>
      <c r="G146" s="21">
        <v>3</v>
      </c>
      <c r="H146" s="21">
        <v>2</v>
      </c>
      <c r="I146" s="21">
        <v>1</v>
      </c>
      <c r="J146" s="21">
        <v>2</v>
      </c>
      <c r="L146" s="3">
        <v>7</v>
      </c>
      <c r="M146" s="3">
        <v>3</v>
      </c>
      <c r="N146" s="3">
        <v>3</v>
      </c>
      <c r="O146" s="3">
        <v>2</v>
      </c>
      <c r="P146" s="3">
        <v>1</v>
      </c>
      <c r="Q146" s="16">
        <v>2</v>
      </c>
      <c r="R146" s="19"/>
      <c r="S146" s="18">
        <f t="shared" si="4"/>
        <v>8</v>
      </c>
      <c r="T146" s="18">
        <f t="shared" si="4"/>
        <v>0</v>
      </c>
      <c r="U146" s="18">
        <f t="shared" si="4"/>
        <v>0</v>
      </c>
      <c r="V146" s="18">
        <f t="shared" si="4"/>
        <v>0</v>
      </c>
      <c r="W146" s="18">
        <f t="shared" si="4"/>
        <v>0</v>
      </c>
      <c r="X146" s="18">
        <f t="shared" si="4"/>
        <v>0</v>
      </c>
      <c r="Y146" s="18">
        <f t="shared" si="4"/>
        <v>0</v>
      </c>
    </row>
    <row r="147" spans="1:25" x14ac:dyDescent="0.25">
      <c r="C147" s="20">
        <v>42033</v>
      </c>
      <c r="D147" s="20" t="s">
        <v>10</v>
      </c>
      <c r="E147" s="21">
        <v>9</v>
      </c>
      <c r="F147" s="21">
        <v>6</v>
      </c>
      <c r="G147" s="21">
        <v>2</v>
      </c>
      <c r="H147" s="21">
        <v>2</v>
      </c>
      <c r="I147" s="21">
        <v>0</v>
      </c>
      <c r="J147" s="21">
        <v>1</v>
      </c>
      <c r="L147" s="3">
        <v>2</v>
      </c>
      <c r="M147" s="3">
        <v>5</v>
      </c>
      <c r="N147" s="3">
        <v>2</v>
      </c>
      <c r="O147" s="3">
        <v>2</v>
      </c>
      <c r="P147" s="3">
        <v>0</v>
      </c>
      <c r="Q147" s="16">
        <v>1</v>
      </c>
      <c r="R147" s="19"/>
      <c r="S147" s="18">
        <f t="shared" si="4"/>
        <v>7</v>
      </c>
      <c r="T147" s="18">
        <f t="shared" si="4"/>
        <v>1</v>
      </c>
      <c r="U147" s="18">
        <f t="shared" si="4"/>
        <v>0</v>
      </c>
      <c r="V147" s="18">
        <f t="shared" si="4"/>
        <v>0</v>
      </c>
      <c r="W147" s="18">
        <f t="shared" si="4"/>
        <v>0</v>
      </c>
      <c r="X147" s="18">
        <f t="shared" si="4"/>
        <v>0</v>
      </c>
      <c r="Y147" s="18">
        <f t="shared" si="4"/>
        <v>0</v>
      </c>
    </row>
    <row r="148" spans="1:25" x14ac:dyDescent="0.25">
      <c r="C148" s="20">
        <v>42034</v>
      </c>
      <c r="D148" s="20" t="s">
        <v>11</v>
      </c>
      <c r="E148" s="21">
        <v>10</v>
      </c>
      <c r="F148" s="21">
        <v>4</v>
      </c>
      <c r="G148" s="21">
        <v>2</v>
      </c>
      <c r="H148" s="21">
        <v>2</v>
      </c>
      <c r="I148" s="21">
        <v>1</v>
      </c>
      <c r="J148" s="21">
        <v>1</v>
      </c>
      <c r="L148" s="3">
        <v>1</v>
      </c>
      <c r="M148" s="3">
        <v>4</v>
      </c>
      <c r="N148" s="3">
        <v>2</v>
      </c>
      <c r="O148" s="3">
        <v>2</v>
      </c>
      <c r="P148" s="3">
        <v>1</v>
      </c>
      <c r="Q148" s="16">
        <v>1</v>
      </c>
      <c r="R148" s="19"/>
      <c r="S148" s="18">
        <f t="shared" si="4"/>
        <v>9</v>
      </c>
      <c r="T148" s="18">
        <f t="shared" si="4"/>
        <v>0</v>
      </c>
      <c r="U148" s="18">
        <f t="shared" si="4"/>
        <v>0</v>
      </c>
      <c r="V148" s="18">
        <f t="shared" si="4"/>
        <v>0</v>
      </c>
      <c r="W148" s="18">
        <f t="shared" si="4"/>
        <v>0</v>
      </c>
      <c r="X148" s="18">
        <f t="shared" si="4"/>
        <v>0</v>
      </c>
      <c r="Y148" s="18">
        <f t="shared" si="4"/>
        <v>0</v>
      </c>
    </row>
    <row r="149" spans="1:25" x14ac:dyDescent="0.25">
      <c r="C149" s="20">
        <v>42035</v>
      </c>
      <c r="D149" s="20" t="s">
        <v>12</v>
      </c>
      <c r="E149" s="21">
        <v>3</v>
      </c>
      <c r="F149" s="21">
        <v>4</v>
      </c>
      <c r="G149" s="21">
        <v>1</v>
      </c>
      <c r="H149" s="21">
        <v>4</v>
      </c>
      <c r="I149" s="21">
        <v>0</v>
      </c>
      <c r="J149" s="21">
        <v>0</v>
      </c>
      <c r="L149" s="3">
        <v>0</v>
      </c>
      <c r="M149" s="3">
        <v>4</v>
      </c>
      <c r="N149" s="3">
        <v>1</v>
      </c>
      <c r="O149" s="3">
        <v>4</v>
      </c>
      <c r="P149" s="3">
        <v>0</v>
      </c>
      <c r="Q149" s="16">
        <v>0</v>
      </c>
      <c r="R149" s="19"/>
      <c r="S149" s="18">
        <f t="shared" si="4"/>
        <v>3</v>
      </c>
      <c r="T149" s="18">
        <f t="shared" si="4"/>
        <v>0</v>
      </c>
      <c r="U149" s="18">
        <f t="shared" si="4"/>
        <v>0</v>
      </c>
      <c r="V149" s="18">
        <f t="shared" si="4"/>
        <v>0</v>
      </c>
      <c r="W149" s="18">
        <f t="shared" si="4"/>
        <v>0</v>
      </c>
      <c r="X149" s="18">
        <f t="shared" si="4"/>
        <v>0</v>
      </c>
      <c r="Y149" s="18">
        <f t="shared" si="4"/>
        <v>0</v>
      </c>
    </row>
    <row r="150" spans="1:25" x14ac:dyDescent="0.25">
      <c r="A150" t="s">
        <v>24</v>
      </c>
      <c r="C150" s="22">
        <v>42036</v>
      </c>
      <c r="D150" s="22" t="s">
        <v>13</v>
      </c>
      <c r="E150" s="23">
        <v>7</v>
      </c>
      <c r="F150" s="23">
        <v>5</v>
      </c>
      <c r="G150" s="23">
        <v>1</v>
      </c>
      <c r="H150" s="23">
        <v>3</v>
      </c>
      <c r="I150" s="23">
        <v>0</v>
      </c>
      <c r="J150" s="23">
        <v>0</v>
      </c>
      <c r="L150" s="3">
        <v>4</v>
      </c>
      <c r="M150" s="3">
        <v>5</v>
      </c>
      <c r="N150" s="3">
        <v>1</v>
      </c>
      <c r="O150" s="3">
        <v>3</v>
      </c>
      <c r="P150" s="3">
        <v>0</v>
      </c>
      <c r="Q150" s="16">
        <v>0</v>
      </c>
      <c r="R150" s="19"/>
      <c r="S150" s="18">
        <f t="shared" si="4"/>
        <v>3</v>
      </c>
      <c r="T150" s="18">
        <f t="shared" si="4"/>
        <v>0</v>
      </c>
      <c r="U150" s="18">
        <f t="shared" si="4"/>
        <v>0</v>
      </c>
      <c r="V150" s="18">
        <f t="shared" si="4"/>
        <v>0</v>
      </c>
      <c r="W150" s="18">
        <f t="shared" si="4"/>
        <v>0</v>
      </c>
      <c r="X150" s="18">
        <f t="shared" si="4"/>
        <v>0</v>
      </c>
      <c r="Y150" s="18">
        <f t="shared" si="4"/>
        <v>0</v>
      </c>
    </row>
    <row r="151" spans="1:25" x14ac:dyDescent="0.25">
      <c r="C151" s="22">
        <v>42037</v>
      </c>
      <c r="D151" s="22" t="s">
        <v>7</v>
      </c>
      <c r="E151" s="23">
        <v>11</v>
      </c>
      <c r="F151" s="23">
        <v>4</v>
      </c>
      <c r="G151" s="23">
        <v>1</v>
      </c>
      <c r="H151" s="23">
        <v>3</v>
      </c>
      <c r="I151" s="23">
        <v>1</v>
      </c>
      <c r="J151" s="23">
        <v>1</v>
      </c>
      <c r="L151" s="3">
        <v>1</v>
      </c>
      <c r="M151" s="3">
        <v>4</v>
      </c>
      <c r="N151" s="3">
        <v>1</v>
      </c>
      <c r="O151" s="3">
        <v>3</v>
      </c>
      <c r="P151" s="3">
        <v>1</v>
      </c>
      <c r="Q151" s="16">
        <v>1</v>
      </c>
      <c r="R151" s="19"/>
      <c r="S151" s="18">
        <f t="shared" si="4"/>
        <v>10</v>
      </c>
      <c r="T151" s="18">
        <f t="shared" si="4"/>
        <v>0</v>
      </c>
      <c r="U151" s="18">
        <f t="shared" si="4"/>
        <v>0</v>
      </c>
      <c r="V151" s="18">
        <f t="shared" si="4"/>
        <v>0</v>
      </c>
      <c r="W151" s="18">
        <f t="shared" si="4"/>
        <v>0</v>
      </c>
      <c r="X151" s="18">
        <f t="shared" si="4"/>
        <v>0</v>
      </c>
      <c r="Y151" s="18">
        <f t="shared" si="4"/>
        <v>0</v>
      </c>
    </row>
    <row r="152" spans="1:25" x14ac:dyDescent="0.25">
      <c r="C152" s="22">
        <v>42038</v>
      </c>
      <c r="D152" s="22" t="s">
        <v>14</v>
      </c>
      <c r="E152" s="23">
        <v>8</v>
      </c>
      <c r="F152" s="23">
        <v>5</v>
      </c>
      <c r="G152" s="23">
        <v>3</v>
      </c>
      <c r="H152" s="23">
        <v>2</v>
      </c>
      <c r="I152" s="23">
        <v>1</v>
      </c>
      <c r="J152" s="23">
        <v>3</v>
      </c>
      <c r="L152" s="3">
        <v>7</v>
      </c>
      <c r="M152" s="3">
        <v>5</v>
      </c>
      <c r="N152" s="3">
        <v>3</v>
      </c>
      <c r="O152" s="3">
        <v>2</v>
      </c>
      <c r="P152" s="3">
        <v>1</v>
      </c>
      <c r="Q152" s="16">
        <v>3</v>
      </c>
      <c r="R152" s="19"/>
      <c r="S152" s="18">
        <f t="shared" si="4"/>
        <v>1</v>
      </c>
      <c r="T152" s="18">
        <f t="shared" si="4"/>
        <v>0</v>
      </c>
      <c r="U152" s="18">
        <f t="shared" si="4"/>
        <v>0</v>
      </c>
      <c r="V152" s="18">
        <f t="shared" si="4"/>
        <v>0</v>
      </c>
      <c r="W152" s="18">
        <f t="shared" si="4"/>
        <v>0</v>
      </c>
      <c r="X152" s="18">
        <f t="shared" si="4"/>
        <v>0</v>
      </c>
      <c r="Y152" s="18">
        <f t="shared" si="4"/>
        <v>0</v>
      </c>
    </row>
    <row r="153" spans="1:25" x14ac:dyDescent="0.25">
      <c r="C153" s="22">
        <v>42039</v>
      </c>
      <c r="D153" s="22" t="s">
        <v>9</v>
      </c>
      <c r="E153" s="23">
        <v>12</v>
      </c>
      <c r="F153" s="23">
        <v>4</v>
      </c>
      <c r="G153" s="23">
        <v>2</v>
      </c>
      <c r="H153" s="23">
        <v>4</v>
      </c>
      <c r="I153" s="23">
        <v>0</v>
      </c>
      <c r="J153" s="23">
        <v>1</v>
      </c>
      <c r="L153" s="3">
        <v>3</v>
      </c>
      <c r="M153" s="3">
        <v>4</v>
      </c>
      <c r="N153" s="3">
        <v>2</v>
      </c>
      <c r="O153" s="3">
        <v>4</v>
      </c>
      <c r="P153" s="3">
        <v>0</v>
      </c>
      <c r="Q153" s="16">
        <v>1</v>
      </c>
      <c r="R153" s="19"/>
      <c r="S153" s="18">
        <f t="shared" si="4"/>
        <v>9</v>
      </c>
      <c r="T153" s="18">
        <f t="shared" si="4"/>
        <v>0</v>
      </c>
      <c r="U153" s="18">
        <f t="shared" si="4"/>
        <v>0</v>
      </c>
      <c r="V153" s="18">
        <f t="shared" si="4"/>
        <v>0</v>
      </c>
      <c r="W153" s="18">
        <f t="shared" si="4"/>
        <v>0</v>
      </c>
      <c r="X153" s="18">
        <f t="shared" si="4"/>
        <v>0</v>
      </c>
      <c r="Y153" s="18">
        <f t="shared" si="4"/>
        <v>0</v>
      </c>
    </row>
    <row r="154" spans="1:25" x14ac:dyDescent="0.25">
      <c r="C154" s="22">
        <v>42040</v>
      </c>
      <c r="D154" s="22" t="s">
        <v>10</v>
      </c>
      <c r="E154" s="23">
        <v>13</v>
      </c>
      <c r="F154" s="23">
        <v>2</v>
      </c>
      <c r="G154" s="23">
        <v>2</v>
      </c>
      <c r="H154" s="23">
        <v>3</v>
      </c>
      <c r="I154" s="23">
        <v>0</v>
      </c>
      <c r="J154" s="23">
        <v>2</v>
      </c>
      <c r="L154" s="3">
        <v>6</v>
      </c>
      <c r="M154" s="3">
        <v>2</v>
      </c>
      <c r="N154" s="3">
        <v>2</v>
      </c>
      <c r="O154" s="3">
        <v>3</v>
      </c>
      <c r="P154" s="3">
        <v>0</v>
      </c>
      <c r="Q154" s="16">
        <v>2</v>
      </c>
      <c r="R154" s="19"/>
      <c r="S154" s="18">
        <f t="shared" si="4"/>
        <v>7</v>
      </c>
      <c r="T154" s="18">
        <f t="shared" si="4"/>
        <v>0</v>
      </c>
      <c r="U154" s="18">
        <f t="shared" si="4"/>
        <v>0</v>
      </c>
      <c r="V154" s="18">
        <f t="shared" ref="V154:Y209" si="5">H154-O154</f>
        <v>0</v>
      </c>
      <c r="W154" s="18">
        <f t="shared" si="5"/>
        <v>0</v>
      </c>
      <c r="X154" s="18">
        <f t="shared" si="5"/>
        <v>0</v>
      </c>
      <c r="Y154" s="18">
        <f t="shared" si="5"/>
        <v>0</v>
      </c>
    </row>
    <row r="155" spans="1:25" x14ac:dyDescent="0.25">
      <c r="C155" s="22">
        <v>42041</v>
      </c>
      <c r="D155" s="22" t="s">
        <v>11</v>
      </c>
      <c r="E155" s="23">
        <v>12</v>
      </c>
      <c r="F155" s="23">
        <v>4</v>
      </c>
      <c r="G155" s="23">
        <v>1</v>
      </c>
      <c r="H155" s="23">
        <v>1</v>
      </c>
      <c r="I155" s="23">
        <v>1</v>
      </c>
      <c r="J155" s="23">
        <v>2</v>
      </c>
      <c r="L155" s="3">
        <v>5</v>
      </c>
      <c r="M155" s="3">
        <v>4</v>
      </c>
      <c r="N155" s="3">
        <v>1</v>
      </c>
      <c r="O155" s="3">
        <v>1</v>
      </c>
      <c r="P155" s="3">
        <v>1</v>
      </c>
      <c r="Q155" s="16">
        <v>2</v>
      </c>
      <c r="R155" s="19"/>
      <c r="S155" s="18">
        <f t="shared" ref="S155:U209" si="6">E155-L155</f>
        <v>7</v>
      </c>
      <c r="T155" s="18">
        <f t="shared" si="6"/>
        <v>0</v>
      </c>
      <c r="U155" s="18">
        <f t="shared" si="6"/>
        <v>0</v>
      </c>
      <c r="V155" s="18">
        <f t="shared" si="5"/>
        <v>0</v>
      </c>
      <c r="W155" s="18">
        <f t="shared" si="5"/>
        <v>0</v>
      </c>
      <c r="X155" s="18">
        <f t="shared" si="5"/>
        <v>0</v>
      </c>
      <c r="Y155" s="18">
        <f t="shared" si="5"/>
        <v>0</v>
      </c>
    </row>
    <row r="156" spans="1:25" x14ac:dyDescent="0.25">
      <c r="C156" s="22">
        <v>42042</v>
      </c>
      <c r="D156" s="22" t="s">
        <v>12</v>
      </c>
      <c r="E156" s="23">
        <v>4</v>
      </c>
      <c r="F156" s="23">
        <v>4</v>
      </c>
      <c r="G156" s="23">
        <v>0</v>
      </c>
      <c r="H156" s="23">
        <v>1</v>
      </c>
      <c r="I156" s="23">
        <v>0</v>
      </c>
      <c r="J156" s="23">
        <v>0</v>
      </c>
      <c r="L156" s="3">
        <v>0</v>
      </c>
      <c r="M156" s="3">
        <v>4</v>
      </c>
      <c r="N156" s="3">
        <v>0</v>
      </c>
      <c r="O156" s="3">
        <v>1</v>
      </c>
      <c r="P156" s="3">
        <v>0</v>
      </c>
      <c r="Q156" s="16">
        <v>0</v>
      </c>
      <c r="R156" s="19"/>
      <c r="S156" s="18">
        <f t="shared" si="6"/>
        <v>4</v>
      </c>
      <c r="T156" s="18">
        <f t="shared" si="6"/>
        <v>0</v>
      </c>
      <c r="U156" s="18">
        <f t="shared" si="6"/>
        <v>0</v>
      </c>
      <c r="V156" s="18">
        <f t="shared" si="5"/>
        <v>0</v>
      </c>
      <c r="W156" s="18">
        <f t="shared" si="5"/>
        <v>0</v>
      </c>
      <c r="X156" s="18">
        <f t="shared" si="5"/>
        <v>0</v>
      </c>
      <c r="Y156" s="18">
        <f t="shared" si="5"/>
        <v>0</v>
      </c>
    </row>
    <row r="157" spans="1:25" x14ac:dyDescent="0.25">
      <c r="C157" s="22">
        <v>42043</v>
      </c>
      <c r="D157" s="22" t="s">
        <v>13</v>
      </c>
      <c r="E157" s="23">
        <v>7</v>
      </c>
      <c r="F157" s="23">
        <v>2</v>
      </c>
      <c r="G157" s="23">
        <v>0</v>
      </c>
      <c r="H157" s="23">
        <v>1</v>
      </c>
      <c r="I157" s="23">
        <v>0</v>
      </c>
      <c r="J157" s="23">
        <v>0</v>
      </c>
      <c r="L157" s="3">
        <v>5</v>
      </c>
      <c r="M157" s="3">
        <v>2</v>
      </c>
      <c r="N157" s="3">
        <v>0</v>
      </c>
      <c r="O157" s="3">
        <v>1</v>
      </c>
      <c r="P157" s="3">
        <v>0</v>
      </c>
      <c r="Q157" s="16">
        <v>0</v>
      </c>
      <c r="R157" s="19"/>
      <c r="S157" s="18">
        <f t="shared" si="6"/>
        <v>2</v>
      </c>
      <c r="T157" s="18">
        <f t="shared" si="6"/>
        <v>0</v>
      </c>
      <c r="U157" s="18">
        <f t="shared" si="6"/>
        <v>0</v>
      </c>
      <c r="V157" s="18">
        <f t="shared" si="5"/>
        <v>0</v>
      </c>
      <c r="W157" s="18">
        <f t="shared" si="5"/>
        <v>0</v>
      </c>
      <c r="X157" s="18">
        <f t="shared" si="5"/>
        <v>0</v>
      </c>
      <c r="Y157" s="18">
        <f t="shared" si="5"/>
        <v>0</v>
      </c>
    </row>
    <row r="158" spans="1:25" x14ac:dyDescent="0.25">
      <c r="C158" s="22">
        <v>42044</v>
      </c>
      <c r="D158" s="22" t="s">
        <v>7</v>
      </c>
      <c r="E158" s="23">
        <v>16</v>
      </c>
      <c r="F158" s="23">
        <v>4</v>
      </c>
      <c r="G158" s="23">
        <v>2</v>
      </c>
      <c r="H158" s="23">
        <v>2</v>
      </c>
      <c r="I158" s="23">
        <v>1</v>
      </c>
      <c r="J158" s="23">
        <v>2</v>
      </c>
      <c r="L158" s="3">
        <v>6</v>
      </c>
      <c r="M158" s="3">
        <v>3</v>
      </c>
      <c r="N158" s="3">
        <v>2</v>
      </c>
      <c r="O158" s="3">
        <v>2</v>
      </c>
      <c r="P158" s="3">
        <v>1</v>
      </c>
      <c r="Q158" s="16">
        <v>2</v>
      </c>
      <c r="R158" s="19"/>
      <c r="S158" s="18">
        <f t="shared" si="6"/>
        <v>10</v>
      </c>
      <c r="T158" s="18">
        <f t="shared" si="6"/>
        <v>1</v>
      </c>
      <c r="U158" s="18">
        <f t="shared" si="6"/>
        <v>0</v>
      </c>
      <c r="V158" s="18">
        <f t="shared" si="5"/>
        <v>0</v>
      </c>
      <c r="W158" s="18">
        <f t="shared" si="5"/>
        <v>0</v>
      </c>
      <c r="X158" s="18">
        <f t="shared" si="5"/>
        <v>0</v>
      </c>
      <c r="Y158" s="18">
        <f t="shared" si="5"/>
        <v>0</v>
      </c>
    </row>
    <row r="159" spans="1:25" x14ac:dyDescent="0.25">
      <c r="C159" s="22">
        <v>42045</v>
      </c>
      <c r="D159" s="22" t="s">
        <v>14</v>
      </c>
      <c r="E159" s="23">
        <v>11</v>
      </c>
      <c r="F159" s="23">
        <v>3</v>
      </c>
      <c r="G159" s="23">
        <v>3</v>
      </c>
      <c r="H159" s="23">
        <v>3</v>
      </c>
      <c r="I159" s="23">
        <v>0</v>
      </c>
      <c r="J159" s="23">
        <v>2</v>
      </c>
      <c r="L159" s="3">
        <v>5</v>
      </c>
      <c r="M159" s="3">
        <v>3</v>
      </c>
      <c r="N159" s="3">
        <v>3</v>
      </c>
      <c r="O159" s="3">
        <v>3</v>
      </c>
      <c r="P159" s="3">
        <v>0</v>
      </c>
      <c r="Q159" s="16">
        <v>2</v>
      </c>
      <c r="R159" s="19"/>
      <c r="S159" s="18">
        <f t="shared" si="6"/>
        <v>6</v>
      </c>
      <c r="T159" s="18">
        <f t="shared" si="6"/>
        <v>0</v>
      </c>
      <c r="U159" s="18">
        <f t="shared" si="6"/>
        <v>0</v>
      </c>
      <c r="V159" s="18">
        <f t="shared" si="5"/>
        <v>0</v>
      </c>
      <c r="W159" s="18">
        <f t="shared" si="5"/>
        <v>0</v>
      </c>
      <c r="X159" s="18">
        <f t="shared" si="5"/>
        <v>0</v>
      </c>
      <c r="Y159" s="18">
        <f t="shared" si="5"/>
        <v>0</v>
      </c>
    </row>
    <row r="160" spans="1:25" x14ac:dyDescent="0.25">
      <c r="C160" s="22">
        <v>42046</v>
      </c>
      <c r="D160" s="22" t="s">
        <v>9</v>
      </c>
      <c r="E160" s="23">
        <v>11</v>
      </c>
      <c r="F160" s="23">
        <v>1</v>
      </c>
      <c r="G160" s="23">
        <v>1</v>
      </c>
      <c r="H160" s="23">
        <v>2</v>
      </c>
      <c r="I160" s="23">
        <v>1</v>
      </c>
      <c r="J160" s="23">
        <v>1</v>
      </c>
      <c r="L160" s="3">
        <v>2</v>
      </c>
      <c r="M160" s="3">
        <v>1</v>
      </c>
      <c r="N160" s="3">
        <v>1</v>
      </c>
      <c r="O160" s="3">
        <v>2</v>
      </c>
      <c r="P160" s="3">
        <v>1</v>
      </c>
      <c r="Q160" s="16">
        <v>2</v>
      </c>
      <c r="R160" s="19"/>
      <c r="S160" s="18">
        <f t="shared" si="6"/>
        <v>9</v>
      </c>
      <c r="T160" s="18">
        <f t="shared" si="6"/>
        <v>0</v>
      </c>
      <c r="U160" s="18">
        <f t="shared" si="6"/>
        <v>0</v>
      </c>
      <c r="V160" s="18">
        <f t="shared" si="5"/>
        <v>0</v>
      </c>
      <c r="W160" s="18">
        <f t="shared" si="5"/>
        <v>0</v>
      </c>
      <c r="X160" s="18">
        <f t="shared" si="5"/>
        <v>-1</v>
      </c>
      <c r="Y160" s="18">
        <f t="shared" si="5"/>
        <v>0</v>
      </c>
    </row>
    <row r="161" spans="3:25" x14ac:dyDescent="0.25">
      <c r="C161" s="22">
        <v>42047</v>
      </c>
      <c r="D161" s="22" t="s">
        <v>10</v>
      </c>
      <c r="E161" s="23">
        <v>14</v>
      </c>
      <c r="F161" s="23">
        <v>2</v>
      </c>
      <c r="G161" s="23">
        <v>2</v>
      </c>
      <c r="H161" s="23">
        <v>2</v>
      </c>
      <c r="I161" s="23">
        <v>0</v>
      </c>
      <c r="J161" s="23">
        <v>2</v>
      </c>
      <c r="L161" s="3">
        <v>3</v>
      </c>
      <c r="M161" s="3">
        <v>2</v>
      </c>
      <c r="N161" s="3">
        <v>2</v>
      </c>
      <c r="O161" s="3">
        <v>2</v>
      </c>
      <c r="P161" s="3">
        <v>0</v>
      </c>
      <c r="Q161" s="16">
        <v>2</v>
      </c>
      <c r="R161" s="19"/>
      <c r="S161" s="18">
        <f t="shared" si="6"/>
        <v>11</v>
      </c>
      <c r="T161" s="18">
        <f t="shared" si="6"/>
        <v>0</v>
      </c>
      <c r="U161" s="18">
        <f t="shared" si="6"/>
        <v>0</v>
      </c>
      <c r="V161" s="18">
        <f t="shared" si="5"/>
        <v>0</v>
      </c>
      <c r="W161" s="18">
        <f t="shared" si="5"/>
        <v>0</v>
      </c>
      <c r="X161" s="18">
        <f t="shared" si="5"/>
        <v>0</v>
      </c>
      <c r="Y161" s="18">
        <f t="shared" si="5"/>
        <v>0</v>
      </c>
    </row>
    <row r="162" spans="3:25" x14ac:dyDescent="0.25">
      <c r="C162" s="22">
        <v>42048</v>
      </c>
      <c r="D162" s="22" t="s">
        <v>11</v>
      </c>
      <c r="E162" s="23">
        <v>15</v>
      </c>
      <c r="F162" s="23">
        <v>2</v>
      </c>
      <c r="G162" s="23">
        <v>1</v>
      </c>
      <c r="H162" s="23">
        <v>2</v>
      </c>
      <c r="I162" s="23">
        <v>1</v>
      </c>
      <c r="J162" s="23">
        <v>2</v>
      </c>
      <c r="L162" s="3">
        <v>8</v>
      </c>
      <c r="M162" s="3">
        <v>2</v>
      </c>
      <c r="N162" s="3">
        <v>1</v>
      </c>
      <c r="O162" s="3">
        <v>2</v>
      </c>
      <c r="P162" s="3">
        <v>1</v>
      </c>
      <c r="Q162" s="16">
        <v>2</v>
      </c>
      <c r="R162" s="19"/>
      <c r="S162" s="18">
        <f t="shared" si="6"/>
        <v>7</v>
      </c>
      <c r="T162" s="18">
        <f t="shared" si="6"/>
        <v>0</v>
      </c>
      <c r="U162" s="18">
        <f t="shared" si="6"/>
        <v>0</v>
      </c>
      <c r="V162" s="18">
        <f t="shared" si="5"/>
        <v>0</v>
      </c>
      <c r="W162" s="18">
        <f t="shared" si="5"/>
        <v>0</v>
      </c>
      <c r="X162" s="18">
        <f t="shared" si="5"/>
        <v>0</v>
      </c>
      <c r="Y162" s="18">
        <f t="shared" si="5"/>
        <v>0</v>
      </c>
    </row>
    <row r="163" spans="3:25" x14ac:dyDescent="0.25">
      <c r="C163" s="22">
        <v>42049</v>
      </c>
      <c r="D163" s="22" t="s">
        <v>12</v>
      </c>
      <c r="E163" s="23">
        <v>3</v>
      </c>
      <c r="F163" s="23">
        <v>3</v>
      </c>
      <c r="G163" s="23">
        <v>1</v>
      </c>
      <c r="H163" s="23">
        <v>3</v>
      </c>
      <c r="I163" s="23">
        <v>0</v>
      </c>
      <c r="J163" s="23">
        <v>0</v>
      </c>
      <c r="L163" s="3">
        <v>0</v>
      </c>
      <c r="M163" s="3">
        <v>3</v>
      </c>
      <c r="N163" s="3">
        <v>1</v>
      </c>
      <c r="O163" s="3">
        <v>3</v>
      </c>
      <c r="P163" s="3">
        <v>0</v>
      </c>
      <c r="Q163" s="16">
        <v>0</v>
      </c>
      <c r="R163" s="19"/>
      <c r="S163" s="18">
        <f t="shared" si="6"/>
        <v>3</v>
      </c>
      <c r="T163" s="18">
        <f t="shared" si="6"/>
        <v>0</v>
      </c>
      <c r="U163" s="18">
        <f t="shared" si="6"/>
        <v>0</v>
      </c>
      <c r="V163" s="18">
        <f t="shared" si="5"/>
        <v>0</v>
      </c>
      <c r="W163" s="18">
        <f t="shared" si="5"/>
        <v>0</v>
      </c>
      <c r="X163" s="18">
        <f t="shared" si="5"/>
        <v>0</v>
      </c>
      <c r="Y163" s="18">
        <f t="shared" si="5"/>
        <v>0</v>
      </c>
    </row>
    <row r="164" spans="3:25" x14ac:dyDescent="0.25">
      <c r="C164" s="22">
        <v>42050</v>
      </c>
      <c r="D164" s="22" t="s">
        <v>13</v>
      </c>
      <c r="E164" s="23">
        <v>10</v>
      </c>
      <c r="F164" s="23">
        <v>1</v>
      </c>
      <c r="G164" s="23">
        <v>0</v>
      </c>
      <c r="H164" s="23">
        <v>3</v>
      </c>
      <c r="I164" s="23">
        <v>0</v>
      </c>
      <c r="J164" s="23">
        <v>0</v>
      </c>
      <c r="L164" s="3">
        <v>5</v>
      </c>
      <c r="M164" s="3">
        <v>1</v>
      </c>
      <c r="N164" s="3">
        <v>0</v>
      </c>
      <c r="O164" s="3">
        <v>3</v>
      </c>
      <c r="P164" s="3">
        <v>0</v>
      </c>
      <c r="Q164" s="16">
        <v>0</v>
      </c>
      <c r="R164" s="19"/>
      <c r="S164" s="18">
        <f t="shared" si="6"/>
        <v>5</v>
      </c>
      <c r="T164" s="18">
        <f t="shared" si="6"/>
        <v>0</v>
      </c>
      <c r="U164" s="18">
        <f t="shared" si="6"/>
        <v>0</v>
      </c>
      <c r="V164" s="18">
        <f t="shared" si="5"/>
        <v>0</v>
      </c>
      <c r="W164" s="18">
        <f t="shared" si="5"/>
        <v>0</v>
      </c>
      <c r="X164" s="18">
        <f t="shared" si="5"/>
        <v>0</v>
      </c>
      <c r="Y164" s="18">
        <f t="shared" si="5"/>
        <v>0</v>
      </c>
    </row>
    <row r="165" spans="3:25" x14ac:dyDescent="0.25">
      <c r="C165" s="22">
        <v>42051</v>
      </c>
      <c r="D165" s="22" t="s">
        <v>7</v>
      </c>
      <c r="E165" s="23">
        <v>4</v>
      </c>
      <c r="F165" s="23">
        <v>5</v>
      </c>
      <c r="G165" s="23">
        <v>2</v>
      </c>
      <c r="H165" s="23">
        <v>3</v>
      </c>
      <c r="I165" s="23">
        <v>0</v>
      </c>
      <c r="J165" s="23">
        <v>2</v>
      </c>
      <c r="L165" s="3">
        <v>0</v>
      </c>
      <c r="M165" s="3">
        <v>5</v>
      </c>
      <c r="N165" s="3">
        <v>2</v>
      </c>
      <c r="O165" s="3">
        <v>3</v>
      </c>
      <c r="P165" s="3">
        <v>0</v>
      </c>
      <c r="Q165" s="16">
        <v>2</v>
      </c>
      <c r="R165" s="19"/>
      <c r="S165" s="18">
        <f t="shared" si="6"/>
        <v>4</v>
      </c>
      <c r="T165" s="18">
        <f t="shared" si="6"/>
        <v>0</v>
      </c>
      <c r="U165" s="18">
        <f t="shared" si="6"/>
        <v>0</v>
      </c>
      <c r="V165" s="18">
        <f t="shared" si="5"/>
        <v>0</v>
      </c>
      <c r="W165" s="18">
        <f t="shared" si="5"/>
        <v>0</v>
      </c>
      <c r="X165" s="18">
        <f t="shared" si="5"/>
        <v>0</v>
      </c>
      <c r="Y165" s="18">
        <f t="shared" si="5"/>
        <v>0</v>
      </c>
    </row>
    <row r="166" spans="3:25" x14ac:dyDescent="0.25">
      <c r="C166" s="22">
        <v>42052</v>
      </c>
      <c r="D166" s="22" t="s">
        <v>14</v>
      </c>
      <c r="E166" s="23">
        <v>3</v>
      </c>
      <c r="F166" s="23">
        <v>3</v>
      </c>
      <c r="G166" s="23">
        <v>2</v>
      </c>
      <c r="H166" s="23">
        <v>3</v>
      </c>
      <c r="I166" s="23">
        <v>1</v>
      </c>
      <c r="J166" s="23">
        <v>2</v>
      </c>
      <c r="L166" s="3">
        <v>0</v>
      </c>
      <c r="M166" s="3">
        <v>3</v>
      </c>
      <c r="N166" s="3">
        <v>2</v>
      </c>
      <c r="O166" s="3">
        <v>3</v>
      </c>
      <c r="P166" s="3">
        <v>1</v>
      </c>
      <c r="Q166" s="16">
        <v>2</v>
      </c>
      <c r="R166" s="19"/>
      <c r="S166" s="18">
        <f t="shared" si="6"/>
        <v>3</v>
      </c>
      <c r="T166" s="18">
        <f t="shared" si="6"/>
        <v>0</v>
      </c>
      <c r="U166" s="18">
        <f t="shared" si="6"/>
        <v>0</v>
      </c>
      <c r="V166" s="18">
        <f t="shared" si="5"/>
        <v>0</v>
      </c>
      <c r="W166" s="18">
        <f t="shared" si="5"/>
        <v>0</v>
      </c>
      <c r="X166" s="18">
        <f t="shared" si="5"/>
        <v>0</v>
      </c>
      <c r="Y166" s="18">
        <f t="shared" si="5"/>
        <v>0</v>
      </c>
    </row>
    <row r="167" spans="3:25" x14ac:dyDescent="0.25">
      <c r="C167" s="22">
        <v>42053</v>
      </c>
      <c r="D167" s="22" t="s">
        <v>9</v>
      </c>
      <c r="E167" s="23">
        <v>5</v>
      </c>
      <c r="F167" s="23">
        <v>1</v>
      </c>
      <c r="G167" s="23">
        <v>2</v>
      </c>
      <c r="H167" s="23">
        <v>3</v>
      </c>
      <c r="I167" s="23">
        <v>0</v>
      </c>
      <c r="J167" s="23">
        <v>1</v>
      </c>
      <c r="L167" s="3">
        <v>1</v>
      </c>
      <c r="M167" s="3">
        <v>1</v>
      </c>
      <c r="N167" s="3">
        <v>2</v>
      </c>
      <c r="O167" s="3">
        <v>3</v>
      </c>
      <c r="P167" s="3">
        <v>0</v>
      </c>
      <c r="Q167" s="16">
        <v>1</v>
      </c>
      <c r="R167" s="19"/>
      <c r="S167" s="18">
        <f t="shared" si="6"/>
        <v>4</v>
      </c>
      <c r="T167" s="18">
        <f t="shared" si="6"/>
        <v>0</v>
      </c>
      <c r="U167" s="18">
        <f t="shared" si="6"/>
        <v>0</v>
      </c>
      <c r="V167" s="18">
        <f t="shared" si="5"/>
        <v>0</v>
      </c>
      <c r="W167" s="18">
        <f t="shared" si="5"/>
        <v>0</v>
      </c>
      <c r="X167" s="18">
        <f t="shared" si="5"/>
        <v>0</v>
      </c>
      <c r="Y167" s="18">
        <f t="shared" si="5"/>
        <v>0</v>
      </c>
    </row>
    <row r="168" spans="3:25" x14ac:dyDescent="0.25">
      <c r="C168" s="22">
        <v>42054</v>
      </c>
      <c r="D168" s="22" t="s">
        <v>10</v>
      </c>
      <c r="E168" s="23">
        <v>10</v>
      </c>
      <c r="F168" s="23">
        <v>1</v>
      </c>
      <c r="G168" s="23">
        <v>2</v>
      </c>
      <c r="H168" s="23">
        <v>3</v>
      </c>
      <c r="I168" s="23">
        <v>1</v>
      </c>
      <c r="J168" s="23">
        <v>2</v>
      </c>
      <c r="L168" s="3">
        <v>1</v>
      </c>
      <c r="M168" s="3">
        <v>1</v>
      </c>
      <c r="N168" s="3">
        <v>2</v>
      </c>
      <c r="O168" s="3">
        <v>3</v>
      </c>
      <c r="P168" s="3">
        <v>1</v>
      </c>
      <c r="Q168" s="16">
        <v>0</v>
      </c>
      <c r="R168" s="19"/>
      <c r="S168" s="18">
        <f t="shared" si="6"/>
        <v>9</v>
      </c>
      <c r="T168" s="18">
        <f t="shared" si="6"/>
        <v>0</v>
      </c>
      <c r="U168" s="18">
        <f t="shared" si="6"/>
        <v>0</v>
      </c>
      <c r="V168" s="18">
        <f t="shared" si="5"/>
        <v>0</v>
      </c>
      <c r="W168" s="18">
        <f t="shared" si="5"/>
        <v>0</v>
      </c>
      <c r="X168" s="18">
        <f t="shared" si="5"/>
        <v>2</v>
      </c>
      <c r="Y168" s="18">
        <f t="shared" si="5"/>
        <v>0</v>
      </c>
    </row>
    <row r="169" spans="3:25" x14ac:dyDescent="0.25">
      <c r="C169" s="22">
        <v>42055</v>
      </c>
      <c r="D169" s="22" t="s">
        <v>11</v>
      </c>
      <c r="E169" s="23">
        <v>7</v>
      </c>
      <c r="F169" s="23">
        <v>3</v>
      </c>
      <c r="G169" s="23">
        <v>1</v>
      </c>
      <c r="H169" s="23">
        <v>4</v>
      </c>
      <c r="I169" s="23">
        <v>0</v>
      </c>
      <c r="J169" s="23">
        <v>1</v>
      </c>
      <c r="L169" s="3">
        <v>1</v>
      </c>
      <c r="M169" s="3">
        <v>3</v>
      </c>
      <c r="N169" s="3">
        <v>1</v>
      </c>
      <c r="O169" s="3">
        <v>4</v>
      </c>
      <c r="P169" s="3">
        <v>0</v>
      </c>
      <c r="Q169" s="16">
        <v>1</v>
      </c>
      <c r="R169" s="19"/>
      <c r="S169" s="18">
        <f t="shared" si="6"/>
        <v>6</v>
      </c>
      <c r="T169" s="18">
        <f t="shared" si="6"/>
        <v>0</v>
      </c>
      <c r="U169" s="18">
        <f t="shared" si="6"/>
        <v>0</v>
      </c>
      <c r="V169" s="18">
        <f t="shared" si="5"/>
        <v>0</v>
      </c>
      <c r="W169" s="18">
        <f t="shared" si="5"/>
        <v>0</v>
      </c>
      <c r="X169" s="18">
        <f t="shared" si="5"/>
        <v>0</v>
      </c>
      <c r="Y169" s="18">
        <f t="shared" si="5"/>
        <v>0</v>
      </c>
    </row>
    <row r="170" spans="3:25" x14ac:dyDescent="0.25">
      <c r="C170" s="22">
        <v>42056</v>
      </c>
      <c r="D170" s="22" t="s">
        <v>12</v>
      </c>
      <c r="E170" s="23">
        <v>1</v>
      </c>
      <c r="F170" s="23">
        <v>4</v>
      </c>
      <c r="G170" s="23">
        <v>0</v>
      </c>
      <c r="H170" s="23">
        <v>2</v>
      </c>
      <c r="I170" s="23">
        <v>0</v>
      </c>
      <c r="J170" s="23">
        <v>1</v>
      </c>
      <c r="L170" s="3">
        <v>0</v>
      </c>
      <c r="M170" s="3">
        <v>4</v>
      </c>
      <c r="N170" s="3">
        <v>0</v>
      </c>
      <c r="O170" s="3">
        <v>2</v>
      </c>
      <c r="P170" s="3">
        <v>0</v>
      </c>
      <c r="Q170" s="16">
        <v>1</v>
      </c>
      <c r="R170" s="19"/>
      <c r="S170" s="18">
        <f t="shared" si="6"/>
        <v>1</v>
      </c>
      <c r="T170" s="18">
        <f t="shared" si="6"/>
        <v>0</v>
      </c>
      <c r="U170" s="18">
        <f t="shared" si="6"/>
        <v>0</v>
      </c>
      <c r="V170" s="18">
        <f t="shared" si="5"/>
        <v>0</v>
      </c>
      <c r="W170" s="18">
        <f t="shared" si="5"/>
        <v>0</v>
      </c>
      <c r="X170" s="18">
        <f t="shared" si="5"/>
        <v>0</v>
      </c>
      <c r="Y170" s="18">
        <f t="shared" si="5"/>
        <v>0</v>
      </c>
    </row>
    <row r="171" spans="3:25" x14ac:dyDescent="0.25">
      <c r="C171" s="22">
        <v>42057</v>
      </c>
      <c r="D171" s="22" t="s">
        <v>13</v>
      </c>
      <c r="E171" s="23">
        <v>10</v>
      </c>
      <c r="F171" s="23">
        <v>2</v>
      </c>
      <c r="G171" s="23">
        <v>0</v>
      </c>
      <c r="H171" s="23">
        <v>3</v>
      </c>
      <c r="I171" s="23">
        <v>0</v>
      </c>
      <c r="J171" s="23">
        <v>0</v>
      </c>
      <c r="L171" s="3">
        <v>5</v>
      </c>
      <c r="M171" s="3">
        <v>2</v>
      </c>
      <c r="N171" s="3">
        <v>0</v>
      </c>
      <c r="O171" s="3">
        <v>3</v>
      </c>
      <c r="P171" s="3">
        <v>0</v>
      </c>
      <c r="Q171" s="16">
        <v>0</v>
      </c>
      <c r="R171" s="19"/>
      <c r="S171" s="18">
        <f t="shared" si="6"/>
        <v>5</v>
      </c>
      <c r="T171" s="18">
        <f t="shared" si="6"/>
        <v>0</v>
      </c>
      <c r="U171" s="18">
        <f t="shared" si="6"/>
        <v>0</v>
      </c>
      <c r="V171" s="18">
        <f t="shared" si="5"/>
        <v>0</v>
      </c>
      <c r="W171" s="18">
        <f t="shared" si="5"/>
        <v>0</v>
      </c>
      <c r="X171" s="18">
        <f t="shared" si="5"/>
        <v>0</v>
      </c>
      <c r="Y171" s="18">
        <f t="shared" si="5"/>
        <v>0</v>
      </c>
    </row>
    <row r="172" spans="3:25" x14ac:dyDescent="0.25">
      <c r="C172" s="22">
        <v>42058</v>
      </c>
      <c r="D172" s="22" t="s">
        <v>7</v>
      </c>
      <c r="E172" s="23">
        <v>5</v>
      </c>
      <c r="F172" s="23">
        <v>3</v>
      </c>
      <c r="G172" s="23">
        <v>1</v>
      </c>
      <c r="H172" s="23">
        <v>1</v>
      </c>
      <c r="I172" s="23">
        <v>1</v>
      </c>
      <c r="J172" s="23">
        <v>1</v>
      </c>
      <c r="L172" s="3">
        <v>5</v>
      </c>
      <c r="M172" s="3">
        <v>3</v>
      </c>
      <c r="N172" s="3">
        <v>1</v>
      </c>
      <c r="O172" s="3">
        <v>1</v>
      </c>
      <c r="P172" s="3">
        <v>1</v>
      </c>
      <c r="Q172" s="16">
        <v>1</v>
      </c>
      <c r="R172" s="19"/>
      <c r="S172" s="18">
        <f t="shared" si="6"/>
        <v>0</v>
      </c>
      <c r="T172" s="18">
        <f t="shared" si="6"/>
        <v>0</v>
      </c>
      <c r="U172" s="18">
        <f t="shared" si="6"/>
        <v>0</v>
      </c>
      <c r="V172" s="18">
        <f t="shared" si="5"/>
        <v>0</v>
      </c>
      <c r="W172" s="18">
        <f t="shared" si="5"/>
        <v>0</v>
      </c>
      <c r="X172" s="18">
        <f t="shared" si="5"/>
        <v>0</v>
      </c>
      <c r="Y172" s="18">
        <f t="shared" si="5"/>
        <v>0</v>
      </c>
    </row>
    <row r="173" spans="3:25" x14ac:dyDescent="0.25">
      <c r="C173" s="22">
        <v>42059</v>
      </c>
      <c r="D173" s="22" t="s">
        <v>14</v>
      </c>
      <c r="E173" s="23">
        <v>12</v>
      </c>
      <c r="F173" s="23">
        <v>4</v>
      </c>
      <c r="G173" s="23">
        <v>2</v>
      </c>
      <c r="H173" s="23">
        <v>1</v>
      </c>
      <c r="I173" s="23">
        <v>0</v>
      </c>
      <c r="J173" s="23">
        <v>2</v>
      </c>
      <c r="L173" s="3">
        <v>12</v>
      </c>
      <c r="M173" s="3">
        <v>4</v>
      </c>
      <c r="N173" s="3">
        <v>2</v>
      </c>
      <c r="O173" s="3">
        <v>1</v>
      </c>
      <c r="P173" s="3">
        <v>0</v>
      </c>
      <c r="Q173" s="16">
        <v>2</v>
      </c>
      <c r="R173" s="19"/>
      <c r="S173" s="18">
        <f t="shared" si="6"/>
        <v>0</v>
      </c>
      <c r="T173" s="18">
        <f t="shared" si="6"/>
        <v>0</v>
      </c>
      <c r="U173" s="18">
        <f t="shared" si="6"/>
        <v>0</v>
      </c>
      <c r="V173" s="18">
        <f t="shared" si="5"/>
        <v>0</v>
      </c>
      <c r="W173" s="18">
        <f t="shared" si="5"/>
        <v>0</v>
      </c>
      <c r="X173" s="18">
        <f t="shared" si="5"/>
        <v>0</v>
      </c>
      <c r="Y173" s="18">
        <f t="shared" si="5"/>
        <v>0</v>
      </c>
    </row>
    <row r="174" spans="3:25" x14ac:dyDescent="0.25">
      <c r="C174" s="22">
        <v>42060</v>
      </c>
      <c r="D174" s="22" t="s">
        <v>9</v>
      </c>
      <c r="E174" s="23">
        <v>11</v>
      </c>
      <c r="F174" s="23">
        <v>3</v>
      </c>
      <c r="G174" s="23">
        <v>1</v>
      </c>
      <c r="H174" s="23">
        <v>2</v>
      </c>
      <c r="I174" s="23">
        <v>0</v>
      </c>
      <c r="J174" s="23">
        <v>2</v>
      </c>
      <c r="L174" s="3">
        <v>16</v>
      </c>
      <c r="M174" s="3">
        <v>3</v>
      </c>
      <c r="N174" s="3">
        <v>1</v>
      </c>
      <c r="O174" s="3">
        <v>2</v>
      </c>
      <c r="P174" s="3">
        <v>0</v>
      </c>
      <c r="Q174" s="16">
        <v>2</v>
      </c>
      <c r="R174" s="19"/>
      <c r="S174" s="18">
        <f t="shared" si="6"/>
        <v>-5</v>
      </c>
      <c r="T174" s="18">
        <f t="shared" si="6"/>
        <v>0</v>
      </c>
      <c r="U174" s="18">
        <f t="shared" si="6"/>
        <v>0</v>
      </c>
      <c r="V174" s="18">
        <f t="shared" si="5"/>
        <v>0</v>
      </c>
      <c r="W174" s="18">
        <f t="shared" si="5"/>
        <v>0</v>
      </c>
      <c r="X174" s="18">
        <f t="shared" si="5"/>
        <v>0</v>
      </c>
      <c r="Y174" s="18">
        <f t="shared" si="5"/>
        <v>0</v>
      </c>
    </row>
    <row r="175" spans="3:25" x14ac:dyDescent="0.25">
      <c r="C175" s="22">
        <v>42061</v>
      </c>
      <c r="D175" s="22" t="s">
        <v>10</v>
      </c>
      <c r="E175" s="23">
        <v>9</v>
      </c>
      <c r="F175" s="23">
        <v>4</v>
      </c>
      <c r="G175" s="23">
        <v>2</v>
      </c>
      <c r="H175" s="23">
        <v>5</v>
      </c>
      <c r="I175" s="23">
        <v>0</v>
      </c>
      <c r="J175" s="23">
        <v>2</v>
      </c>
      <c r="L175" s="3">
        <v>9</v>
      </c>
      <c r="M175" s="3">
        <v>4</v>
      </c>
      <c r="N175" s="3">
        <v>2</v>
      </c>
      <c r="O175" s="3">
        <v>5</v>
      </c>
      <c r="P175" s="3">
        <v>0</v>
      </c>
      <c r="Q175" s="16">
        <v>2</v>
      </c>
      <c r="R175" s="19"/>
      <c r="S175" s="18">
        <f t="shared" si="6"/>
        <v>0</v>
      </c>
      <c r="T175" s="18">
        <f t="shared" si="6"/>
        <v>0</v>
      </c>
      <c r="U175" s="18">
        <f t="shared" si="6"/>
        <v>0</v>
      </c>
      <c r="V175" s="18">
        <f t="shared" si="5"/>
        <v>0</v>
      </c>
      <c r="W175" s="18">
        <f t="shared" si="5"/>
        <v>0</v>
      </c>
      <c r="X175" s="18">
        <f t="shared" si="5"/>
        <v>0</v>
      </c>
      <c r="Y175" s="18">
        <f t="shared" si="5"/>
        <v>0</v>
      </c>
    </row>
    <row r="176" spans="3:25" x14ac:dyDescent="0.25">
      <c r="C176" s="22">
        <v>42062</v>
      </c>
      <c r="D176" s="22" t="s">
        <v>11</v>
      </c>
      <c r="E176" s="23">
        <v>9</v>
      </c>
      <c r="F176" s="23">
        <v>10</v>
      </c>
      <c r="G176" s="23">
        <v>1</v>
      </c>
      <c r="H176" s="23">
        <v>4</v>
      </c>
      <c r="I176" s="23">
        <v>1</v>
      </c>
      <c r="J176" s="23">
        <v>2</v>
      </c>
      <c r="L176" s="3">
        <v>9</v>
      </c>
      <c r="M176" s="3">
        <v>10</v>
      </c>
      <c r="N176" s="3">
        <v>1</v>
      </c>
      <c r="O176" s="3">
        <v>4</v>
      </c>
      <c r="P176" s="3">
        <v>1</v>
      </c>
      <c r="Q176" s="16">
        <v>2</v>
      </c>
      <c r="R176" s="19"/>
      <c r="S176" s="18">
        <f t="shared" si="6"/>
        <v>0</v>
      </c>
      <c r="T176" s="18">
        <f t="shared" si="6"/>
        <v>0</v>
      </c>
      <c r="U176" s="18">
        <f t="shared" si="6"/>
        <v>0</v>
      </c>
      <c r="V176" s="18">
        <f t="shared" si="5"/>
        <v>0</v>
      </c>
      <c r="W176" s="18">
        <f t="shared" si="5"/>
        <v>0</v>
      </c>
      <c r="X176" s="18">
        <f t="shared" si="5"/>
        <v>0</v>
      </c>
      <c r="Y176" s="18">
        <f t="shared" si="5"/>
        <v>0</v>
      </c>
    </row>
    <row r="177" spans="1:25" x14ac:dyDescent="0.25">
      <c r="C177" s="22">
        <v>42063</v>
      </c>
      <c r="D177" s="22" t="s">
        <v>12</v>
      </c>
      <c r="E177" s="23">
        <v>2</v>
      </c>
      <c r="F177" s="23">
        <v>4</v>
      </c>
      <c r="G177" s="23">
        <v>0</v>
      </c>
      <c r="H177" s="23">
        <v>1</v>
      </c>
      <c r="I177" s="23">
        <v>0</v>
      </c>
      <c r="J177" s="23">
        <v>0</v>
      </c>
      <c r="L177" s="3">
        <v>2</v>
      </c>
      <c r="M177" s="3">
        <v>4</v>
      </c>
      <c r="N177" s="3">
        <v>0</v>
      </c>
      <c r="O177" s="3">
        <v>1</v>
      </c>
      <c r="P177" s="3">
        <v>0</v>
      </c>
      <c r="Q177" s="16">
        <v>0</v>
      </c>
      <c r="R177" s="19"/>
      <c r="S177" s="18">
        <f t="shared" si="6"/>
        <v>0</v>
      </c>
      <c r="T177" s="18">
        <f t="shared" si="6"/>
        <v>0</v>
      </c>
      <c r="U177" s="18">
        <f t="shared" si="6"/>
        <v>0</v>
      </c>
      <c r="V177" s="18">
        <f t="shared" si="5"/>
        <v>0</v>
      </c>
      <c r="W177" s="18">
        <f t="shared" si="5"/>
        <v>0</v>
      </c>
      <c r="X177" s="18">
        <f t="shared" si="5"/>
        <v>0</v>
      </c>
      <c r="Y177" s="18">
        <f t="shared" si="5"/>
        <v>0</v>
      </c>
    </row>
    <row r="178" spans="1:25" x14ac:dyDescent="0.25">
      <c r="A178" t="s">
        <v>25</v>
      </c>
      <c r="C178" s="2">
        <v>42064</v>
      </c>
      <c r="D178" s="2" t="s">
        <v>13</v>
      </c>
      <c r="E178" s="3">
        <v>10</v>
      </c>
      <c r="F178" s="3">
        <v>1</v>
      </c>
      <c r="G178" s="3">
        <v>0</v>
      </c>
      <c r="H178" s="3">
        <v>2</v>
      </c>
      <c r="I178" s="3">
        <v>0</v>
      </c>
      <c r="J178" s="3">
        <v>0</v>
      </c>
      <c r="L178" s="3">
        <v>10</v>
      </c>
      <c r="M178" s="3">
        <v>1</v>
      </c>
      <c r="N178" s="3">
        <v>0</v>
      </c>
      <c r="O178" s="3">
        <v>2</v>
      </c>
      <c r="P178" s="3">
        <v>0</v>
      </c>
      <c r="Q178" s="16">
        <v>0</v>
      </c>
      <c r="R178" s="19"/>
      <c r="S178" s="18">
        <f t="shared" si="6"/>
        <v>0</v>
      </c>
      <c r="T178" s="18">
        <f t="shared" si="6"/>
        <v>0</v>
      </c>
      <c r="U178" s="18">
        <f t="shared" si="6"/>
        <v>0</v>
      </c>
      <c r="V178" s="18">
        <f t="shared" si="5"/>
        <v>0</v>
      </c>
      <c r="W178" s="18">
        <f t="shared" si="5"/>
        <v>0</v>
      </c>
      <c r="X178" s="18">
        <f t="shared" si="5"/>
        <v>0</v>
      </c>
      <c r="Y178" s="18">
        <f t="shared" si="5"/>
        <v>0</v>
      </c>
    </row>
    <row r="179" spans="1:25" x14ac:dyDescent="0.25">
      <c r="C179" s="2">
        <v>42065</v>
      </c>
      <c r="D179" s="2" t="s">
        <v>7</v>
      </c>
      <c r="E179" s="3"/>
      <c r="F179" s="3"/>
      <c r="G179" s="3"/>
      <c r="H179" s="3"/>
      <c r="I179" s="3"/>
      <c r="J179" s="3"/>
      <c r="L179" s="3"/>
      <c r="M179" s="3"/>
      <c r="N179" s="3"/>
      <c r="O179" s="3"/>
      <c r="P179" s="3"/>
      <c r="Q179" s="16"/>
      <c r="R179" s="19"/>
      <c r="S179" s="18">
        <f t="shared" si="6"/>
        <v>0</v>
      </c>
      <c r="T179" s="18">
        <f t="shared" si="6"/>
        <v>0</v>
      </c>
      <c r="U179" s="18">
        <f t="shared" si="6"/>
        <v>0</v>
      </c>
      <c r="V179" s="18">
        <f t="shared" si="5"/>
        <v>0</v>
      </c>
      <c r="W179" s="18">
        <f t="shared" si="5"/>
        <v>0</v>
      </c>
      <c r="X179" s="18">
        <f t="shared" si="5"/>
        <v>0</v>
      </c>
      <c r="Y179" s="18">
        <f t="shared" si="5"/>
        <v>0</v>
      </c>
    </row>
    <row r="180" spans="1:25" x14ac:dyDescent="0.25">
      <c r="C180" s="2">
        <v>42066</v>
      </c>
      <c r="D180" s="2" t="s">
        <v>14</v>
      </c>
      <c r="E180" s="3"/>
      <c r="F180" s="3"/>
      <c r="G180" s="3"/>
      <c r="H180" s="3"/>
      <c r="I180" s="3"/>
      <c r="J180" s="3"/>
      <c r="L180" s="3"/>
      <c r="M180" s="3"/>
      <c r="N180" s="3"/>
      <c r="O180" s="3"/>
      <c r="P180" s="3"/>
      <c r="Q180" s="16"/>
      <c r="R180" s="19"/>
      <c r="S180" s="18">
        <f t="shared" si="6"/>
        <v>0</v>
      </c>
      <c r="T180" s="18">
        <f t="shared" si="6"/>
        <v>0</v>
      </c>
      <c r="U180" s="18">
        <f t="shared" si="6"/>
        <v>0</v>
      </c>
      <c r="V180" s="18">
        <f t="shared" si="5"/>
        <v>0</v>
      </c>
      <c r="W180" s="18">
        <f t="shared" si="5"/>
        <v>0</v>
      </c>
      <c r="X180" s="18">
        <f t="shared" si="5"/>
        <v>0</v>
      </c>
      <c r="Y180" s="18">
        <f t="shared" si="5"/>
        <v>0</v>
      </c>
    </row>
    <row r="181" spans="1:25" x14ac:dyDescent="0.25">
      <c r="C181" s="2">
        <v>42067</v>
      </c>
      <c r="D181" s="2" t="s">
        <v>9</v>
      </c>
      <c r="E181" s="3"/>
      <c r="F181" s="3"/>
      <c r="G181" s="3"/>
      <c r="H181" s="3"/>
      <c r="I181" s="3"/>
      <c r="J181" s="3"/>
      <c r="L181" s="3"/>
      <c r="M181" s="3"/>
      <c r="N181" s="3"/>
      <c r="O181" s="3"/>
      <c r="P181" s="3"/>
      <c r="Q181" s="16"/>
      <c r="R181" s="19"/>
      <c r="S181" s="18">
        <f t="shared" si="6"/>
        <v>0</v>
      </c>
      <c r="T181" s="18">
        <f t="shared" si="6"/>
        <v>0</v>
      </c>
      <c r="U181" s="18">
        <f t="shared" si="6"/>
        <v>0</v>
      </c>
      <c r="V181" s="18">
        <f t="shared" si="5"/>
        <v>0</v>
      </c>
      <c r="W181" s="18">
        <f t="shared" si="5"/>
        <v>0</v>
      </c>
      <c r="X181" s="18">
        <f t="shared" si="5"/>
        <v>0</v>
      </c>
      <c r="Y181" s="18">
        <f t="shared" si="5"/>
        <v>0</v>
      </c>
    </row>
    <row r="182" spans="1:25" x14ac:dyDescent="0.25">
      <c r="C182" s="2">
        <v>42068</v>
      </c>
      <c r="D182" s="2" t="s">
        <v>10</v>
      </c>
      <c r="E182" s="3"/>
      <c r="F182" s="3"/>
      <c r="G182" s="3"/>
      <c r="H182" s="3"/>
      <c r="I182" s="3"/>
      <c r="J182" s="3"/>
      <c r="L182" s="3"/>
      <c r="M182" s="3"/>
      <c r="N182" s="3"/>
      <c r="O182" s="3"/>
      <c r="P182" s="3"/>
      <c r="Q182" s="16"/>
      <c r="R182" s="19"/>
      <c r="S182" s="18">
        <f t="shared" si="6"/>
        <v>0</v>
      </c>
      <c r="T182" s="18">
        <f t="shared" si="6"/>
        <v>0</v>
      </c>
      <c r="U182" s="18">
        <f t="shared" si="6"/>
        <v>0</v>
      </c>
      <c r="V182" s="18">
        <f t="shared" si="5"/>
        <v>0</v>
      </c>
      <c r="W182" s="18">
        <f t="shared" si="5"/>
        <v>0</v>
      </c>
      <c r="X182" s="18">
        <f t="shared" si="5"/>
        <v>0</v>
      </c>
      <c r="Y182" s="18">
        <f t="shared" si="5"/>
        <v>0</v>
      </c>
    </row>
    <row r="183" spans="1:25" x14ac:dyDescent="0.25">
      <c r="C183" s="2">
        <v>42069</v>
      </c>
      <c r="D183" s="2" t="s">
        <v>11</v>
      </c>
      <c r="E183" s="3"/>
      <c r="F183" s="3"/>
      <c r="G183" s="3"/>
      <c r="H183" s="3"/>
      <c r="I183" s="3"/>
      <c r="J183" s="3"/>
      <c r="L183" s="3"/>
      <c r="M183" s="3"/>
      <c r="N183" s="3"/>
      <c r="O183" s="3"/>
      <c r="P183" s="3"/>
      <c r="Q183" s="16"/>
      <c r="R183" s="19"/>
      <c r="S183" s="18">
        <f t="shared" si="6"/>
        <v>0</v>
      </c>
      <c r="T183" s="18">
        <f t="shared" si="6"/>
        <v>0</v>
      </c>
      <c r="U183" s="18">
        <f t="shared" si="6"/>
        <v>0</v>
      </c>
      <c r="V183" s="18">
        <f t="shared" si="5"/>
        <v>0</v>
      </c>
      <c r="W183" s="18">
        <f t="shared" si="5"/>
        <v>0</v>
      </c>
      <c r="X183" s="18">
        <f t="shared" si="5"/>
        <v>0</v>
      </c>
      <c r="Y183" s="18">
        <f t="shared" si="5"/>
        <v>0</v>
      </c>
    </row>
    <row r="184" spans="1:25" x14ac:dyDescent="0.25">
      <c r="C184" s="2">
        <v>42070</v>
      </c>
      <c r="D184" s="2" t="s">
        <v>12</v>
      </c>
      <c r="E184" s="3"/>
      <c r="F184" s="3"/>
      <c r="G184" s="3"/>
      <c r="H184" s="3"/>
      <c r="I184" s="3"/>
      <c r="J184" s="3"/>
      <c r="L184" s="3"/>
      <c r="M184" s="3"/>
      <c r="N184" s="3"/>
      <c r="O184" s="3"/>
      <c r="P184" s="3"/>
      <c r="Q184" s="16"/>
      <c r="R184" s="19"/>
      <c r="S184" s="18">
        <f t="shared" si="6"/>
        <v>0</v>
      </c>
      <c r="T184" s="18">
        <f t="shared" si="6"/>
        <v>0</v>
      </c>
      <c r="U184" s="18">
        <f t="shared" si="6"/>
        <v>0</v>
      </c>
      <c r="V184" s="18">
        <f t="shared" si="5"/>
        <v>0</v>
      </c>
      <c r="W184" s="18">
        <f t="shared" si="5"/>
        <v>0</v>
      </c>
      <c r="X184" s="18">
        <f t="shared" si="5"/>
        <v>0</v>
      </c>
      <c r="Y184" s="18">
        <f t="shared" si="5"/>
        <v>0</v>
      </c>
    </row>
    <row r="185" spans="1:25" x14ac:dyDescent="0.25">
      <c r="C185" s="2">
        <v>42071</v>
      </c>
      <c r="D185" s="2" t="s">
        <v>13</v>
      </c>
      <c r="E185" s="3"/>
      <c r="F185" s="3"/>
      <c r="G185" s="3"/>
      <c r="H185" s="3"/>
      <c r="I185" s="3"/>
      <c r="J185" s="3"/>
      <c r="L185" s="3"/>
      <c r="M185" s="3"/>
      <c r="N185" s="3"/>
      <c r="O185" s="3"/>
      <c r="P185" s="3"/>
      <c r="Q185" s="16"/>
      <c r="R185" s="19"/>
      <c r="S185" s="18">
        <f t="shared" si="6"/>
        <v>0</v>
      </c>
      <c r="T185" s="18">
        <f t="shared" si="6"/>
        <v>0</v>
      </c>
      <c r="U185" s="18">
        <f t="shared" si="6"/>
        <v>0</v>
      </c>
      <c r="V185" s="18">
        <f t="shared" si="5"/>
        <v>0</v>
      </c>
      <c r="W185" s="18">
        <f t="shared" si="5"/>
        <v>0</v>
      </c>
      <c r="X185" s="18">
        <f t="shared" si="5"/>
        <v>0</v>
      </c>
      <c r="Y185" s="18">
        <f t="shared" si="5"/>
        <v>0</v>
      </c>
    </row>
    <row r="186" spans="1:25" x14ac:dyDescent="0.25">
      <c r="C186" s="2">
        <v>42072</v>
      </c>
      <c r="D186" s="2" t="s">
        <v>7</v>
      </c>
      <c r="E186" s="3"/>
      <c r="F186" s="3"/>
      <c r="G186" s="3"/>
      <c r="H186" s="3"/>
      <c r="I186" s="3"/>
      <c r="J186" s="3"/>
      <c r="L186" s="3"/>
      <c r="M186" s="3"/>
      <c r="N186" s="3"/>
      <c r="O186" s="3"/>
      <c r="P186" s="3"/>
      <c r="Q186" s="16"/>
      <c r="R186" s="19"/>
      <c r="S186" s="18">
        <f t="shared" si="6"/>
        <v>0</v>
      </c>
      <c r="T186" s="18">
        <f t="shared" si="6"/>
        <v>0</v>
      </c>
      <c r="U186" s="18">
        <f t="shared" si="6"/>
        <v>0</v>
      </c>
      <c r="V186" s="18">
        <f t="shared" si="5"/>
        <v>0</v>
      </c>
      <c r="W186" s="18">
        <f t="shared" si="5"/>
        <v>0</v>
      </c>
      <c r="X186" s="18">
        <f t="shared" si="5"/>
        <v>0</v>
      </c>
      <c r="Y186" s="18">
        <f t="shared" si="5"/>
        <v>0</v>
      </c>
    </row>
    <row r="187" spans="1:25" x14ac:dyDescent="0.25">
      <c r="C187" s="2">
        <v>42073</v>
      </c>
      <c r="D187" s="2" t="s">
        <v>14</v>
      </c>
      <c r="E187" s="3"/>
      <c r="F187" s="3"/>
      <c r="G187" s="3"/>
      <c r="H187" s="3"/>
      <c r="I187" s="3"/>
      <c r="J187" s="3"/>
      <c r="L187" s="3"/>
      <c r="M187" s="3"/>
      <c r="N187" s="3"/>
      <c r="O187" s="3"/>
      <c r="P187" s="3"/>
      <c r="Q187" s="16"/>
      <c r="R187" s="19"/>
      <c r="S187" s="18">
        <f t="shared" si="6"/>
        <v>0</v>
      </c>
      <c r="T187" s="18">
        <f t="shared" si="6"/>
        <v>0</v>
      </c>
      <c r="U187" s="18">
        <f t="shared" si="6"/>
        <v>0</v>
      </c>
      <c r="V187" s="18">
        <f t="shared" si="5"/>
        <v>0</v>
      </c>
      <c r="W187" s="18">
        <f t="shared" si="5"/>
        <v>0</v>
      </c>
      <c r="X187" s="18">
        <f t="shared" si="5"/>
        <v>0</v>
      </c>
      <c r="Y187" s="18">
        <f t="shared" si="5"/>
        <v>0</v>
      </c>
    </row>
    <row r="188" spans="1:25" x14ac:dyDescent="0.25">
      <c r="C188" s="2">
        <v>42074</v>
      </c>
      <c r="D188" s="2" t="s">
        <v>9</v>
      </c>
      <c r="E188" s="3"/>
      <c r="F188" s="3"/>
      <c r="G188" s="3"/>
      <c r="H188" s="3"/>
      <c r="I188" s="3"/>
      <c r="J188" s="3"/>
      <c r="L188" s="3"/>
      <c r="M188" s="3"/>
      <c r="N188" s="3"/>
      <c r="O188" s="3"/>
      <c r="P188" s="3"/>
      <c r="Q188" s="16"/>
      <c r="R188" s="19"/>
      <c r="S188" s="18">
        <f t="shared" si="6"/>
        <v>0</v>
      </c>
      <c r="T188" s="18">
        <f t="shared" si="6"/>
        <v>0</v>
      </c>
      <c r="U188" s="18">
        <f t="shared" si="6"/>
        <v>0</v>
      </c>
      <c r="V188" s="18">
        <f t="shared" si="5"/>
        <v>0</v>
      </c>
      <c r="W188" s="18">
        <f t="shared" si="5"/>
        <v>0</v>
      </c>
      <c r="X188" s="18">
        <f t="shared" si="5"/>
        <v>0</v>
      </c>
      <c r="Y188" s="18">
        <f t="shared" si="5"/>
        <v>0</v>
      </c>
    </row>
    <row r="189" spans="1:25" x14ac:dyDescent="0.25">
      <c r="C189" s="2">
        <v>42075</v>
      </c>
      <c r="D189" s="2" t="s">
        <v>10</v>
      </c>
      <c r="E189" s="3"/>
      <c r="F189" s="3"/>
      <c r="G189" s="3"/>
      <c r="H189" s="3"/>
      <c r="I189" s="3"/>
      <c r="J189" s="3"/>
      <c r="L189" s="3"/>
      <c r="M189" s="3"/>
      <c r="N189" s="3"/>
      <c r="O189" s="3"/>
      <c r="P189" s="3"/>
      <c r="Q189" s="16"/>
      <c r="R189" s="19"/>
      <c r="S189" s="18">
        <f t="shared" si="6"/>
        <v>0</v>
      </c>
      <c r="T189" s="18">
        <f t="shared" si="6"/>
        <v>0</v>
      </c>
      <c r="U189" s="18">
        <f t="shared" si="6"/>
        <v>0</v>
      </c>
      <c r="V189" s="18">
        <f t="shared" si="5"/>
        <v>0</v>
      </c>
      <c r="W189" s="18">
        <f t="shared" si="5"/>
        <v>0</v>
      </c>
      <c r="X189" s="18">
        <f t="shared" si="5"/>
        <v>0</v>
      </c>
      <c r="Y189" s="18">
        <f t="shared" si="5"/>
        <v>0</v>
      </c>
    </row>
    <row r="190" spans="1:25" x14ac:dyDescent="0.25">
      <c r="C190" s="2">
        <v>42076</v>
      </c>
      <c r="D190" s="2" t="s">
        <v>11</v>
      </c>
      <c r="E190" s="3"/>
      <c r="F190" s="3"/>
      <c r="G190" s="3"/>
      <c r="H190" s="3"/>
      <c r="I190" s="3"/>
      <c r="J190" s="3"/>
      <c r="L190" s="3"/>
      <c r="M190" s="3"/>
      <c r="N190" s="3"/>
      <c r="O190" s="3"/>
      <c r="P190" s="3"/>
      <c r="Q190" s="16"/>
      <c r="R190" s="19"/>
      <c r="S190" s="18">
        <f t="shared" si="6"/>
        <v>0</v>
      </c>
      <c r="T190" s="18">
        <f t="shared" si="6"/>
        <v>0</v>
      </c>
      <c r="U190" s="18">
        <f t="shared" si="6"/>
        <v>0</v>
      </c>
      <c r="V190" s="18">
        <f t="shared" si="5"/>
        <v>0</v>
      </c>
      <c r="W190" s="18">
        <f t="shared" si="5"/>
        <v>0</v>
      </c>
      <c r="X190" s="18">
        <f t="shared" si="5"/>
        <v>0</v>
      </c>
      <c r="Y190" s="18">
        <f t="shared" si="5"/>
        <v>0</v>
      </c>
    </row>
    <row r="191" spans="1:25" x14ac:dyDescent="0.25">
      <c r="C191" s="2">
        <v>42077</v>
      </c>
      <c r="D191" s="2" t="s">
        <v>12</v>
      </c>
      <c r="E191" s="3"/>
      <c r="F191" s="3"/>
      <c r="G191" s="3"/>
      <c r="H191" s="3"/>
      <c r="I191" s="3"/>
      <c r="J191" s="3"/>
      <c r="L191" s="3"/>
      <c r="M191" s="3"/>
      <c r="N191" s="3"/>
      <c r="O191" s="3"/>
      <c r="P191" s="3"/>
      <c r="Q191" s="16"/>
      <c r="R191" s="19"/>
      <c r="S191" s="18">
        <f t="shared" si="6"/>
        <v>0</v>
      </c>
      <c r="T191" s="18">
        <f t="shared" si="6"/>
        <v>0</v>
      </c>
      <c r="U191" s="18">
        <f t="shared" si="6"/>
        <v>0</v>
      </c>
      <c r="V191" s="18">
        <f t="shared" si="5"/>
        <v>0</v>
      </c>
      <c r="W191" s="18">
        <f t="shared" si="5"/>
        <v>0</v>
      </c>
      <c r="X191" s="18">
        <f t="shared" si="5"/>
        <v>0</v>
      </c>
      <c r="Y191" s="18">
        <f t="shared" si="5"/>
        <v>0</v>
      </c>
    </row>
    <row r="192" spans="1:25" x14ac:dyDescent="0.25">
      <c r="C192" s="2">
        <v>42078</v>
      </c>
      <c r="D192" s="2" t="s">
        <v>13</v>
      </c>
      <c r="E192" s="3"/>
      <c r="F192" s="3"/>
      <c r="G192" s="3"/>
      <c r="H192" s="3"/>
      <c r="I192" s="3"/>
      <c r="J192" s="3"/>
      <c r="L192" s="3"/>
      <c r="M192" s="3"/>
      <c r="N192" s="3"/>
      <c r="O192" s="3"/>
      <c r="P192" s="3"/>
      <c r="Q192" s="16"/>
      <c r="R192" s="19"/>
      <c r="S192" s="18">
        <f t="shared" si="6"/>
        <v>0</v>
      </c>
      <c r="T192" s="18">
        <f t="shared" si="6"/>
        <v>0</v>
      </c>
      <c r="U192" s="18">
        <f t="shared" si="6"/>
        <v>0</v>
      </c>
      <c r="V192" s="18">
        <f t="shared" si="5"/>
        <v>0</v>
      </c>
      <c r="W192" s="18">
        <f t="shared" si="5"/>
        <v>0</v>
      </c>
      <c r="X192" s="18">
        <f t="shared" si="5"/>
        <v>0</v>
      </c>
      <c r="Y192" s="18">
        <f t="shared" si="5"/>
        <v>0</v>
      </c>
    </row>
    <row r="193" spans="3:25" x14ac:dyDescent="0.25">
      <c r="C193" s="2">
        <v>42079</v>
      </c>
      <c r="D193" s="2" t="s">
        <v>7</v>
      </c>
      <c r="E193" s="3"/>
      <c r="F193" s="3"/>
      <c r="G193" s="3"/>
      <c r="H193" s="3"/>
      <c r="I193" s="3"/>
      <c r="J193" s="3"/>
      <c r="L193" s="3"/>
      <c r="M193" s="3"/>
      <c r="N193" s="3"/>
      <c r="O193" s="3"/>
      <c r="P193" s="3"/>
      <c r="Q193" s="16"/>
      <c r="R193" s="19"/>
      <c r="S193" s="18">
        <f t="shared" si="6"/>
        <v>0</v>
      </c>
      <c r="T193" s="18">
        <f t="shared" si="6"/>
        <v>0</v>
      </c>
      <c r="U193" s="18">
        <f t="shared" si="6"/>
        <v>0</v>
      </c>
      <c r="V193" s="18">
        <f t="shared" si="5"/>
        <v>0</v>
      </c>
      <c r="W193" s="18">
        <f t="shared" si="5"/>
        <v>0</v>
      </c>
      <c r="X193" s="18">
        <f t="shared" si="5"/>
        <v>0</v>
      </c>
      <c r="Y193" s="18">
        <f t="shared" si="5"/>
        <v>0</v>
      </c>
    </row>
    <row r="194" spans="3:25" x14ac:dyDescent="0.25">
      <c r="C194" s="2">
        <v>42080</v>
      </c>
      <c r="D194" s="2" t="s">
        <v>14</v>
      </c>
      <c r="E194" s="3"/>
      <c r="F194" s="3"/>
      <c r="G194" s="3"/>
      <c r="H194" s="3"/>
      <c r="I194" s="3"/>
      <c r="J194" s="3"/>
      <c r="L194" s="3"/>
      <c r="M194" s="3"/>
      <c r="N194" s="3"/>
      <c r="O194" s="3"/>
      <c r="P194" s="3"/>
      <c r="Q194" s="16"/>
      <c r="R194" s="19"/>
      <c r="S194" s="18">
        <f t="shared" si="6"/>
        <v>0</v>
      </c>
      <c r="T194" s="18">
        <f t="shared" si="6"/>
        <v>0</v>
      </c>
      <c r="U194" s="18">
        <f t="shared" si="6"/>
        <v>0</v>
      </c>
      <c r="V194" s="18">
        <f t="shared" si="5"/>
        <v>0</v>
      </c>
      <c r="W194" s="18">
        <f t="shared" si="5"/>
        <v>0</v>
      </c>
      <c r="X194" s="18">
        <f t="shared" si="5"/>
        <v>0</v>
      </c>
      <c r="Y194" s="18">
        <f t="shared" si="5"/>
        <v>0</v>
      </c>
    </row>
    <row r="195" spans="3:25" x14ac:dyDescent="0.25">
      <c r="C195" s="2">
        <v>42081</v>
      </c>
      <c r="D195" s="2" t="s">
        <v>9</v>
      </c>
      <c r="E195" s="3"/>
      <c r="F195" s="3"/>
      <c r="G195" s="3"/>
      <c r="H195" s="3"/>
      <c r="I195" s="3"/>
      <c r="J195" s="3"/>
      <c r="L195" s="3"/>
      <c r="M195" s="3"/>
      <c r="N195" s="3"/>
      <c r="O195" s="3"/>
      <c r="P195" s="3"/>
      <c r="Q195" s="16"/>
      <c r="R195" s="19"/>
      <c r="S195" s="18">
        <f t="shared" si="6"/>
        <v>0</v>
      </c>
      <c r="T195" s="18">
        <f t="shared" si="6"/>
        <v>0</v>
      </c>
      <c r="U195" s="18">
        <f t="shared" si="6"/>
        <v>0</v>
      </c>
      <c r="V195" s="18">
        <f t="shared" si="5"/>
        <v>0</v>
      </c>
      <c r="W195" s="18">
        <f t="shared" si="5"/>
        <v>0</v>
      </c>
      <c r="X195" s="18">
        <f t="shared" si="5"/>
        <v>0</v>
      </c>
      <c r="Y195" s="18">
        <f t="shared" si="5"/>
        <v>0</v>
      </c>
    </row>
    <row r="196" spans="3:25" x14ac:dyDescent="0.25">
      <c r="C196" s="2">
        <v>42082</v>
      </c>
      <c r="D196" s="2" t="s">
        <v>10</v>
      </c>
      <c r="E196" s="3"/>
      <c r="F196" s="3"/>
      <c r="G196" s="3"/>
      <c r="H196" s="3"/>
      <c r="I196" s="3"/>
      <c r="J196" s="3"/>
      <c r="L196" s="3"/>
      <c r="M196" s="3"/>
      <c r="N196" s="3"/>
      <c r="O196" s="3"/>
      <c r="P196" s="3"/>
      <c r="Q196" s="16"/>
      <c r="R196" s="19"/>
      <c r="S196" s="18">
        <f t="shared" si="6"/>
        <v>0</v>
      </c>
      <c r="T196" s="18">
        <f t="shared" si="6"/>
        <v>0</v>
      </c>
      <c r="U196" s="18">
        <f t="shared" si="6"/>
        <v>0</v>
      </c>
      <c r="V196" s="18">
        <f t="shared" si="5"/>
        <v>0</v>
      </c>
      <c r="W196" s="18">
        <f t="shared" si="5"/>
        <v>0</v>
      </c>
      <c r="X196" s="18">
        <f t="shared" si="5"/>
        <v>0</v>
      </c>
      <c r="Y196" s="18">
        <f t="shared" si="5"/>
        <v>0</v>
      </c>
    </row>
    <row r="197" spans="3:25" x14ac:dyDescent="0.25">
      <c r="C197" s="2">
        <v>42083</v>
      </c>
      <c r="D197" s="2" t="s">
        <v>11</v>
      </c>
      <c r="E197" s="3"/>
      <c r="F197" s="3"/>
      <c r="G197" s="3"/>
      <c r="H197" s="3"/>
      <c r="I197" s="3"/>
      <c r="J197" s="3"/>
      <c r="L197" s="3"/>
      <c r="M197" s="3"/>
      <c r="N197" s="3"/>
      <c r="O197" s="3"/>
      <c r="P197" s="3"/>
      <c r="Q197" s="16"/>
      <c r="R197" s="19"/>
      <c r="S197" s="18">
        <f t="shared" si="6"/>
        <v>0</v>
      </c>
      <c r="T197" s="18">
        <f t="shared" si="6"/>
        <v>0</v>
      </c>
      <c r="U197" s="18">
        <f t="shared" si="6"/>
        <v>0</v>
      </c>
      <c r="V197" s="18">
        <f t="shared" si="5"/>
        <v>0</v>
      </c>
      <c r="W197" s="18">
        <f t="shared" si="5"/>
        <v>0</v>
      </c>
      <c r="X197" s="18">
        <f t="shared" si="5"/>
        <v>0</v>
      </c>
      <c r="Y197" s="18">
        <f t="shared" si="5"/>
        <v>0</v>
      </c>
    </row>
    <row r="198" spans="3:25" x14ac:dyDescent="0.25">
      <c r="C198" s="2">
        <v>42084</v>
      </c>
      <c r="D198" s="2" t="s">
        <v>12</v>
      </c>
      <c r="E198" s="3"/>
      <c r="F198" s="3"/>
      <c r="G198" s="3"/>
      <c r="H198" s="3"/>
      <c r="I198" s="3"/>
      <c r="J198" s="3"/>
      <c r="L198" s="3"/>
      <c r="M198" s="3"/>
      <c r="N198" s="3"/>
      <c r="O198" s="3"/>
      <c r="P198" s="3"/>
      <c r="Q198" s="16"/>
      <c r="R198" s="19"/>
      <c r="S198" s="18">
        <f t="shared" si="6"/>
        <v>0</v>
      </c>
      <c r="T198" s="18">
        <f t="shared" si="6"/>
        <v>0</v>
      </c>
      <c r="U198" s="18">
        <f t="shared" si="6"/>
        <v>0</v>
      </c>
      <c r="V198" s="18">
        <f t="shared" si="5"/>
        <v>0</v>
      </c>
      <c r="W198" s="18">
        <f t="shared" si="5"/>
        <v>0</v>
      </c>
      <c r="X198" s="18">
        <f t="shared" si="5"/>
        <v>0</v>
      </c>
      <c r="Y198" s="18">
        <f t="shared" si="5"/>
        <v>0</v>
      </c>
    </row>
    <row r="199" spans="3:25" x14ac:dyDescent="0.25">
      <c r="C199" s="2">
        <v>42085</v>
      </c>
      <c r="D199" s="2" t="s">
        <v>13</v>
      </c>
      <c r="E199" s="3"/>
      <c r="F199" s="3"/>
      <c r="G199" s="3"/>
      <c r="H199" s="3"/>
      <c r="I199" s="3"/>
      <c r="J199" s="3"/>
      <c r="L199" s="3"/>
      <c r="M199" s="3"/>
      <c r="N199" s="3"/>
      <c r="O199" s="3"/>
      <c r="P199" s="3"/>
      <c r="Q199" s="16"/>
      <c r="R199" s="19"/>
      <c r="S199" s="18">
        <f t="shared" si="6"/>
        <v>0</v>
      </c>
      <c r="T199" s="18">
        <f t="shared" si="6"/>
        <v>0</v>
      </c>
      <c r="U199" s="18">
        <f t="shared" si="6"/>
        <v>0</v>
      </c>
      <c r="V199" s="18">
        <f t="shared" si="5"/>
        <v>0</v>
      </c>
      <c r="W199" s="18">
        <f t="shared" si="5"/>
        <v>0</v>
      </c>
      <c r="X199" s="18">
        <f t="shared" si="5"/>
        <v>0</v>
      </c>
      <c r="Y199" s="18">
        <f t="shared" si="5"/>
        <v>0</v>
      </c>
    </row>
    <row r="200" spans="3:25" x14ac:dyDescent="0.25">
      <c r="C200" s="2">
        <v>42086</v>
      </c>
      <c r="D200" s="2" t="s">
        <v>7</v>
      </c>
      <c r="E200" s="3"/>
      <c r="F200" s="3"/>
      <c r="G200" s="3"/>
      <c r="H200" s="3"/>
      <c r="I200" s="3"/>
      <c r="J200" s="3"/>
      <c r="L200" s="3"/>
      <c r="M200" s="3"/>
      <c r="N200" s="3"/>
      <c r="O200" s="3"/>
      <c r="P200" s="3"/>
      <c r="Q200" s="16"/>
      <c r="R200" s="19"/>
      <c r="S200" s="18">
        <f t="shared" si="6"/>
        <v>0</v>
      </c>
      <c r="T200" s="18">
        <f t="shared" si="6"/>
        <v>0</v>
      </c>
      <c r="U200" s="18">
        <f t="shared" si="6"/>
        <v>0</v>
      </c>
      <c r="V200" s="18">
        <f t="shared" si="5"/>
        <v>0</v>
      </c>
      <c r="W200" s="18">
        <f t="shared" si="5"/>
        <v>0</v>
      </c>
      <c r="X200" s="18">
        <f t="shared" si="5"/>
        <v>0</v>
      </c>
      <c r="Y200" s="18">
        <f t="shared" si="5"/>
        <v>0</v>
      </c>
    </row>
    <row r="201" spans="3:25" x14ac:dyDescent="0.25">
      <c r="C201" s="2">
        <v>42087</v>
      </c>
      <c r="D201" s="2" t="s">
        <v>14</v>
      </c>
      <c r="E201" s="3"/>
      <c r="F201" s="3"/>
      <c r="G201" s="3"/>
      <c r="H201" s="3"/>
      <c r="I201" s="3"/>
      <c r="J201" s="3"/>
      <c r="L201" s="3"/>
      <c r="M201" s="3"/>
      <c r="N201" s="3"/>
      <c r="O201" s="3"/>
      <c r="P201" s="3"/>
      <c r="Q201" s="16"/>
      <c r="R201" s="19"/>
      <c r="S201" s="18">
        <f t="shared" si="6"/>
        <v>0</v>
      </c>
      <c r="T201" s="18">
        <f t="shared" si="6"/>
        <v>0</v>
      </c>
      <c r="U201" s="18">
        <f t="shared" si="6"/>
        <v>0</v>
      </c>
      <c r="V201" s="18">
        <f t="shared" si="5"/>
        <v>0</v>
      </c>
      <c r="W201" s="18">
        <f t="shared" si="5"/>
        <v>0</v>
      </c>
      <c r="X201" s="18">
        <f t="shared" si="5"/>
        <v>0</v>
      </c>
      <c r="Y201" s="18">
        <f t="shared" si="5"/>
        <v>0</v>
      </c>
    </row>
    <row r="202" spans="3:25" x14ac:dyDescent="0.25">
      <c r="C202" s="2">
        <v>42088</v>
      </c>
      <c r="D202" s="2" t="s">
        <v>9</v>
      </c>
      <c r="E202" s="3"/>
      <c r="F202" s="3"/>
      <c r="G202" s="3"/>
      <c r="H202" s="3"/>
      <c r="I202" s="3"/>
      <c r="J202" s="3"/>
      <c r="L202" s="3"/>
      <c r="M202" s="3"/>
      <c r="N202" s="3"/>
      <c r="O202" s="3"/>
      <c r="P202" s="3"/>
      <c r="Q202" s="16"/>
      <c r="R202" s="19"/>
      <c r="S202" s="18">
        <f t="shared" si="6"/>
        <v>0</v>
      </c>
      <c r="T202" s="18">
        <f t="shared" si="6"/>
        <v>0</v>
      </c>
      <c r="U202" s="18">
        <f t="shared" si="6"/>
        <v>0</v>
      </c>
      <c r="V202" s="18">
        <f t="shared" si="5"/>
        <v>0</v>
      </c>
      <c r="W202" s="18">
        <f t="shared" si="5"/>
        <v>0</v>
      </c>
      <c r="X202" s="18">
        <f t="shared" si="5"/>
        <v>0</v>
      </c>
      <c r="Y202" s="18">
        <f t="shared" si="5"/>
        <v>0</v>
      </c>
    </row>
    <row r="203" spans="3:25" x14ac:dyDescent="0.25">
      <c r="C203" s="2">
        <v>42089</v>
      </c>
      <c r="D203" s="2" t="s">
        <v>10</v>
      </c>
      <c r="E203" s="3"/>
      <c r="F203" s="3"/>
      <c r="G203" s="3"/>
      <c r="H203" s="3"/>
      <c r="I203" s="3"/>
      <c r="J203" s="3"/>
      <c r="L203" s="3"/>
      <c r="M203" s="3"/>
      <c r="N203" s="3"/>
      <c r="O203" s="3"/>
      <c r="P203" s="3"/>
      <c r="Q203" s="16"/>
      <c r="R203" s="19"/>
      <c r="S203" s="18">
        <f t="shared" si="6"/>
        <v>0</v>
      </c>
      <c r="T203" s="18">
        <f t="shared" si="6"/>
        <v>0</v>
      </c>
      <c r="U203" s="18">
        <f t="shared" si="6"/>
        <v>0</v>
      </c>
      <c r="V203" s="18">
        <f t="shared" si="5"/>
        <v>0</v>
      </c>
      <c r="W203" s="18">
        <f t="shared" si="5"/>
        <v>0</v>
      </c>
      <c r="X203" s="18">
        <f t="shared" si="5"/>
        <v>0</v>
      </c>
      <c r="Y203" s="18">
        <f t="shared" si="5"/>
        <v>0</v>
      </c>
    </row>
    <row r="204" spans="3:25" x14ac:dyDescent="0.25">
      <c r="C204" s="2">
        <v>42090</v>
      </c>
      <c r="D204" s="2" t="s">
        <v>11</v>
      </c>
      <c r="E204" s="3"/>
      <c r="F204" s="3"/>
      <c r="G204" s="3"/>
      <c r="H204" s="3"/>
      <c r="I204" s="3"/>
      <c r="J204" s="3"/>
      <c r="L204" s="3"/>
      <c r="M204" s="3"/>
      <c r="N204" s="3"/>
      <c r="O204" s="3"/>
      <c r="P204" s="3"/>
      <c r="Q204" s="16"/>
      <c r="R204" s="19"/>
      <c r="S204" s="18">
        <f t="shared" si="6"/>
        <v>0</v>
      </c>
      <c r="T204" s="18">
        <f t="shared" si="6"/>
        <v>0</v>
      </c>
      <c r="U204" s="18">
        <f t="shared" si="6"/>
        <v>0</v>
      </c>
      <c r="V204" s="18">
        <f t="shared" si="5"/>
        <v>0</v>
      </c>
      <c r="W204" s="18">
        <f t="shared" si="5"/>
        <v>0</v>
      </c>
      <c r="X204" s="18">
        <f t="shared" si="5"/>
        <v>0</v>
      </c>
      <c r="Y204" s="18">
        <f t="shared" si="5"/>
        <v>0</v>
      </c>
    </row>
    <row r="205" spans="3:25" x14ac:dyDescent="0.25">
      <c r="C205" s="2">
        <v>42091</v>
      </c>
      <c r="D205" s="2" t="s">
        <v>12</v>
      </c>
      <c r="E205" s="3"/>
      <c r="F205" s="3"/>
      <c r="G205" s="3"/>
      <c r="H205" s="3"/>
      <c r="I205" s="3"/>
      <c r="J205" s="3"/>
      <c r="L205" s="3"/>
      <c r="M205" s="3"/>
      <c r="N205" s="3"/>
      <c r="O205" s="3"/>
      <c r="P205" s="3"/>
      <c r="Q205" s="16"/>
      <c r="R205" s="19"/>
      <c r="S205" s="18">
        <f t="shared" si="6"/>
        <v>0</v>
      </c>
      <c r="T205" s="18">
        <f t="shared" si="6"/>
        <v>0</v>
      </c>
      <c r="U205" s="18">
        <f t="shared" si="6"/>
        <v>0</v>
      </c>
      <c r="V205" s="18">
        <f t="shared" si="5"/>
        <v>0</v>
      </c>
      <c r="W205" s="18">
        <f t="shared" si="5"/>
        <v>0</v>
      </c>
      <c r="X205" s="18">
        <f t="shared" si="5"/>
        <v>0</v>
      </c>
      <c r="Y205" s="18">
        <f t="shared" si="5"/>
        <v>0</v>
      </c>
    </row>
    <row r="206" spans="3:25" x14ac:dyDescent="0.25">
      <c r="C206" s="2">
        <v>42092</v>
      </c>
      <c r="D206" s="2" t="s">
        <v>13</v>
      </c>
      <c r="E206" s="3"/>
      <c r="F206" s="3"/>
      <c r="G206" s="3"/>
      <c r="H206" s="3"/>
      <c r="I206" s="3"/>
      <c r="J206" s="3"/>
      <c r="L206" s="3"/>
      <c r="M206" s="3"/>
      <c r="N206" s="3"/>
      <c r="O206" s="3"/>
      <c r="P206" s="3"/>
      <c r="Q206" s="16"/>
      <c r="R206" s="19"/>
      <c r="S206" s="18">
        <f t="shared" si="6"/>
        <v>0</v>
      </c>
      <c r="T206" s="18">
        <f t="shared" si="6"/>
        <v>0</v>
      </c>
      <c r="U206" s="18">
        <f t="shared" si="6"/>
        <v>0</v>
      </c>
      <c r="V206" s="18">
        <f t="shared" si="5"/>
        <v>0</v>
      </c>
      <c r="W206" s="18">
        <f t="shared" si="5"/>
        <v>0</v>
      </c>
      <c r="X206" s="18">
        <f t="shared" si="5"/>
        <v>0</v>
      </c>
      <c r="Y206" s="18">
        <f t="shared" si="5"/>
        <v>0</v>
      </c>
    </row>
    <row r="207" spans="3:25" x14ac:dyDescent="0.25">
      <c r="C207" s="2">
        <v>42093</v>
      </c>
      <c r="D207" s="2" t="s">
        <v>7</v>
      </c>
      <c r="E207" s="3"/>
      <c r="F207" s="3"/>
      <c r="G207" s="3"/>
      <c r="H207" s="3"/>
      <c r="I207" s="3"/>
      <c r="J207" s="3"/>
      <c r="L207" s="3"/>
      <c r="M207" s="3"/>
      <c r="N207" s="3"/>
      <c r="O207" s="3"/>
      <c r="P207" s="3"/>
      <c r="Q207" s="16"/>
      <c r="R207" s="19"/>
      <c r="S207" s="18">
        <f t="shared" si="6"/>
        <v>0</v>
      </c>
      <c r="T207" s="18">
        <f t="shared" si="6"/>
        <v>0</v>
      </c>
      <c r="U207" s="18">
        <f t="shared" si="6"/>
        <v>0</v>
      </c>
      <c r="V207" s="18">
        <f t="shared" si="5"/>
        <v>0</v>
      </c>
      <c r="W207" s="18">
        <f t="shared" si="5"/>
        <v>0</v>
      </c>
      <c r="X207" s="18">
        <f t="shared" si="5"/>
        <v>0</v>
      </c>
      <c r="Y207" s="18">
        <f t="shared" si="5"/>
        <v>0</v>
      </c>
    </row>
    <row r="208" spans="3:25" x14ac:dyDescent="0.25">
      <c r="C208" s="2">
        <v>42094</v>
      </c>
      <c r="D208" s="2" t="s">
        <v>14</v>
      </c>
      <c r="E208" s="3"/>
      <c r="F208" s="3"/>
      <c r="G208" s="3"/>
      <c r="H208" s="3"/>
      <c r="I208" s="3"/>
      <c r="J208" s="3"/>
      <c r="L208" s="3"/>
      <c r="M208" s="3"/>
      <c r="N208" s="3"/>
      <c r="O208" s="3"/>
      <c r="P208" s="3"/>
      <c r="Q208" s="16"/>
      <c r="R208" s="19"/>
      <c r="S208" s="18">
        <f t="shared" si="6"/>
        <v>0</v>
      </c>
      <c r="T208" s="18">
        <f t="shared" si="6"/>
        <v>0</v>
      </c>
      <c r="U208" s="18">
        <f t="shared" si="6"/>
        <v>0</v>
      </c>
      <c r="V208" s="18">
        <f t="shared" si="5"/>
        <v>0</v>
      </c>
      <c r="W208" s="18">
        <f t="shared" si="5"/>
        <v>0</v>
      </c>
      <c r="X208" s="18">
        <f t="shared" si="5"/>
        <v>0</v>
      </c>
      <c r="Y208" s="18">
        <f t="shared" si="5"/>
        <v>0</v>
      </c>
    </row>
    <row r="209" spans="3:25" x14ac:dyDescent="0.25">
      <c r="C209" s="2">
        <v>42095</v>
      </c>
      <c r="D209" s="2" t="s">
        <v>9</v>
      </c>
      <c r="E209" s="3"/>
      <c r="F209" s="3"/>
      <c r="G209" s="3"/>
      <c r="H209" s="3"/>
      <c r="I209" s="3"/>
      <c r="J209" s="3"/>
      <c r="L209" s="3"/>
      <c r="M209" s="3"/>
      <c r="N209" s="3"/>
      <c r="O209" s="3"/>
      <c r="P209" s="3"/>
      <c r="Q209" s="16"/>
      <c r="R209" s="19"/>
      <c r="S209" s="18">
        <f t="shared" si="6"/>
        <v>0</v>
      </c>
      <c r="T209" s="18">
        <f t="shared" si="6"/>
        <v>0</v>
      </c>
      <c r="U209" s="18">
        <f t="shared" si="6"/>
        <v>0</v>
      </c>
      <c r="V209" s="18">
        <f t="shared" si="5"/>
        <v>0</v>
      </c>
      <c r="W209" s="18">
        <f t="shared" si="5"/>
        <v>0</v>
      </c>
      <c r="X209" s="18">
        <f t="shared" si="5"/>
        <v>0</v>
      </c>
      <c r="Y209" s="18">
        <f t="shared" si="5"/>
        <v>0</v>
      </c>
    </row>
  </sheetData>
  <mergeCells count="3">
    <mergeCell ref="C1:J1"/>
    <mergeCell ref="L1:Q1"/>
    <mergeCell ref="S1:X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Frequency Test 1</vt:lpstr>
      <vt:lpstr>Test 2 (goarmy without a.storie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Erick Behar</cp:lastModifiedBy>
  <dcterms:created xsi:type="dcterms:W3CDTF">2014-10-12T15:32:33Z</dcterms:created>
  <dcterms:modified xsi:type="dcterms:W3CDTF">2015-04-09T16:45:26Z</dcterms:modified>
</cp:coreProperties>
</file>